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 yWindow="0" windowWidth="28260" windowHeight="16212" activeTab="0"/>
  </bookViews>
  <sheets>
    <sheet name="Izvješće o održanoj nastavi" sheetId="1" r:id="rId1"/>
    <sheet name="Evidencija o održanoj nastavi" sheetId="2" r:id="rId2"/>
  </sheets>
  <definedNames>
    <definedName name="_xlnm._FilterDatabase" localSheetId="1" hidden="1">'Evidencija o održanoj nastavi'!$A$3:$E$3</definedName>
    <definedName name="_xlnm.Print_Area" localSheetId="1">'Evidencija o održanoj nastavi'!$A$2:$J$732</definedName>
  </definedNames>
  <calcPr fullCalcOnLoad="1"/>
</workbook>
</file>

<file path=xl/sharedStrings.xml><?xml version="1.0" encoding="utf-8"?>
<sst xmlns="http://schemas.openxmlformats.org/spreadsheetml/2006/main" count="116" uniqueCount="53">
  <si>
    <t>IZVJEŠĆE O ODRŽANOJ NASTAVI</t>
  </si>
  <si>
    <t>Broj studenata koji su upisali kolegij:</t>
  </si>
  <si>
    <t>Održano</t>
  </si>
  <si>
    <t>Nositelj kolegija</t>
  </si>
  <si>
    <t>Suradnik 1</t>
  </si>
  <si>
    <t>Suradnik 2</t>
  </si>
  <si>
    <t>1. ROK</t>
  </si>
  <si>
    <t>2. ROK</t>
  </si>
  <si>
    <t xml:space="preserve">Datum: </t>
  </si>
  <si>
    <t>Tablica: Evidencija o održanoj nastavi</t>
  </si>
  <si>
    <t xml:space="preserve">Datum nastave </t>
  </si>
  <si>
    <t>Tema</t>
  </si>
  <si>
    <t>Oblik nastave (P, S, V)</t>
  </si>
  <si>
    <t>Broj sati</t>
  </si>
  <si>
    <t>Broj grupa</t>
  </si>
  <si>
    <t>Ukupno održanih sati</t>
  </si>
  <si>
    <t>Ukupno norma sati</t>
  </si>
  <si>
    <t>P</t>
  </si>
  <si>
    <t>30.10.2017.</t>
  </si>
  <si>
    <r>
      <t>USPJEŠNOST STUDENATA</t>
    </r>
    <r>
      <rPr>
        <sz val="11"/>
        <color theme="1"/>
        <rFont val="Calibri"/>
        <family val="2"/>
      </rPr>
      <t>:</t>
    </r>
  </si>
  <si>
    <r>
      <t>Potpis nositelja kolegija:</t>
    </r>
    <r>
      <rPr>
        <b/>
        <sz val="11"/>
        <color indexed="8"/>
        <rFont val="Calibri"/>
        <family val="2"/>
      </rPr>
      <t xml:space="preserve"> </t>
    </r>
  </si>
  <si>
    <t>Suradnik 3</t>
  </si>
  <si>
    <t>Kratica studijskog programa (BIL, MK, IRL, BUM)</t>
  </si>
  <si>
    <t>Godina studija</t>
  </si>
  <si>
    <t>Šifra kolegija</t>
  </si>
  <si>
    <t>ECTS</t>
  </si>
  <si>
    <t>Status predmeta</t>
  </si>
  <si>
    <t>OBV</t>
  </si>
  <si>
    <t>IZB</t>
  </si>
  <si>
    <t>Broj studenata koji su odslušali kolegij (prisustvovali &gt;50% nastave):</t>
  </si>
  <si>
    <t>Prolaznost % (iz ISVU):</t>
  </si>
  <si>
    <t>Prosjek ocjena (iz ISVU):</t>
  </si>
  <si>
    <t>Broj studenata koji su pristupili ispitu:</t>
  </si>
  <si>
    <t>Prezime</t>
  </si>
  <si>
    <t>Ime</t>
  </si>
  <si>
    <t>Predavanja</t>
  </si>
  <si>
    <t>Seminari</t>
  </si>
  <si>
    <t>Vježbe</t>
  </si>
  <si>
    <t>BR. SATI</t>
  </si>
  <si>
    <t>NS</t>
  </si>
  <si>
    <t>sati</t>
  </si>
  <si>
    <t>grupa</t>
  </si>
  <si>
    <t>Institucija (za vanjske)</t>
  </si>
  <si>
    <t>Naziv kolegija</t>
  </si>
  <si>
    <t>Anić</t>
  </si>
  <si>
    <t>Ana</t>
  </si>
  <si>
    <t xml:space="preserve">Uvod u kolegij. Povijesni pregled. </t>
  </si>
  <si>
    <t>Potpis izvođača nastave</t>
  </si>
  <si>
    <t xml:space="preserve">Akademska godina: </t>
  </si>
  <si>
    <t>Planirano (izvedbeni plan)</t>
  </si>
  <si>
    <t>Tehničar/laborant</t>
  </si>
  <si>
    <r>
      <rPr>
        <b/>
        <sz val="11"/>
        <color indexed="10"/>
        <rFont val="Calibri"/>
        <family val="2"/>
      </rPr>
      <t>Upute za ispunjavanje:</t>
    </r>
    <r>
      <rPr>
        <sz val="11"/>
        <color theme="1"/>
        <rFont val="Calibri"/>
        <family val="2"/>
      </rPr>
      <t xml:space="preserve"> U isti red se treba upisati prezime i ime </t>
    </r>
    <r>
      <rPr>
        <sz val="11"/>
        <color indexed="10"/>
        <rFont val="Calibri"/>
        <family val="2"/>
      </rPr>
      <t>samo jednog izvođača</t>
    </r>
    <r>
      <rPr>
        <sz val="11"/>
        <color theme="1"/>
        <rFont val="Calibri"/>
        <family val="2"/>
      </rPr>
      <t xml:space="preserve"> na kolegiju, </t>
    </r>
    <r>
      <rPr>
        <sz val="11"/>
        <color indexed="10"/>
        <rFont val="Calibri"/>
        <family val="2"/>
      </rPr>
      <t>samo jedan datum</t>
    </r>
    <r>
      <rPr>
        <sz val="11"/>
        <color theme="1"/>
        <rFont val="Calibri"/>
        <family val="2"/>
      </rPr>
      <t xml:space="preserve"> i </t>
    </r>
    <r>
      <rPr>
        <sz val="11"/>
        <color indexed="10"/>
        <rFont val="Calibri"/>
        <family val="2"/>
      </rPr>
      <t>jedan oblik nastave</t>
    </r>
    <r>
      <rPr>
        <sz val="11"/>
        <color theme="1"/>
        <rFont val="Calibri"/>
        <family val="2"/>
      </rPr>
      <t xml:space="preserve"> (upisati samo jedno slovo i to: slovo P za predavanje, S za seminar, V za laboratorijske i druge vježbe). Nakon upisanog slova koje označava održani oblik nastave, upisati održani broj sati tog oblika nastave te broj grupa koje je taj isti izvođač održao istog datuma. Ne treba upisivati norme sati jer se taj broj automatski izračunava prema: 1 sat P je 2 norma sati, 1 sat seminara je 1.5 norma sati, 1 sat vježbi je 1 norma sat. Pod temu upisati naslov(e) i/li kratak sadržaj održanih predavanja, seminara, odnosno vježbi. </t>
    </r>
    <r>
      <rPr>
        <u val="single"/>
        <sz val="11"/>
        <color indexed="8"/>
        <rFont val="Calibri"/>
        <family val="2"/>
      </rPr>
      <t>Ukupan broj održanih sati treba odgovarati izvedbenom planu kolegija</t>
    </r>
    <r>
      <rPr>
        <sz val="11"/>
        <color theme="1"/>
        <rFont val="Calibri"/>
        <family val="2"/>
      </rPr>
      <t xml:space="preserve">. Predavanja se održavaju samo u jednoj grupi, a seminare je moguće održavati u dvije grupe ukoliko je broj studenata upisanih na kolegiju veći od 30. Broj grupa za vježbe se formira ovisno o vrsti (laboratorijske, kliničke, tjelesni itd.). </t>
    </r>
    <r>
      <rPr>
        <u val="single"/>
        <sz val="11"/>
        <color indexed="8"/>
        <rFont val="Calibri"/>
        <family val="2"/>
      </rPr>
      <t>Tehničara/laboranta</t>
    </r>
    <r>
      <rPr>
        <sz val="11"/>
        <color theme="1"/>
        <rFont val="Calibri"/>
        <family val="2"/>
      </rPr>
      <t xml:space="preserve"> koji na kolegiju sudjeluje u pripremi i izvođenju vježbi treba </t>
    </r>
    <r>
      <rPr>
        <u val="single"/>
        <sz val="11"/>
        <color indexed="8"/>
        <rFont val="Calibri"/>
        <family val="2"/>
      </rPr>
      <t>navesti posebno</t>
    </r>
    <r>
      <rPr>
        <sz val="11"/>
        <color theme="1"/>
        <rFont val="Calibri"/>
        <family val="2"/>
      </rPr>
      <t xml:space="preserve">, i to samo na prvoj stranici dokumenta (pod suradnik) navesti s koliko je </t>
    </r>
    <r>
      <rPr>
        <u val="single"/>
        <sz val="11"/>
        <color indexed="8"/>
        <rFont val="Calibri"/>
        <family val="2"/>
      </rPr>
      <t xml:space="preserve">sati vježbi </t>
    </r>
    <r>
      <rPr>
        <sz val="11"/>
        <color theme="1"/>
        <rFont val="Calibri"/>
        <family val="2"/>
      </rPr>
      <t>sudjelova-o/la (navesti broj grupa i broj sati po grupi). Ako je broj suradnika na kolegiju veći od 3, na prvoj stranici dodati redove u tablici po potrebi.</t>
    </r>
  </si>
  <si>
    <t>Napomene:</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</si>
</sst>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s>
  <fonts count="40">
    <font>
      <sz val="11"/>
      <color theme="1"/>
      <name val="Calibri"/>
      <family val="2"/>
    </font>
    <font>
      <sz val="11"/>
      <color indexed="8"/>
      <name val="Calibri"/>
      <family val="2"/>
    </font>
    <font>
      <b/>
      <sz val="11"/>
      <color indexed="8"/>
      <name val="Calibri"/>
      <family val="2"/>
    </font>
    <font>
      <b/>
      <sz val="14"/>
      <color indexed="8"/>
      <name val="Calibri"/>
      <family val="2"/>
    </font>
    <font>
      <b/>
      <sz val="10"/>
      <name val="Arial"/>
      <family val="2"/>
    </font>
    <font>
      <b/>
      <sz val="11"/>
      <color indexed="10"/>
      <name val="Calibri"/>
      <family val="2"/>
    </font>
    <font>
      <sz val="11"/>
      <color indexed="10"/>
      <name val="Calibri"/>
      <family val="2"/>
    </font>
    <font>
      <u val="single"/>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4999699890613556"/>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medium"/>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bottom style="thin"/>
    </border>
    <border>
      <left style="thin"/>
      <right style="medium"/>
      <top style="thin"/>
      <bottom style="thin"/>
    </border>
    <border>
      <left style="thin"/>
      <right style="medium"/>
      <top style="medium"/>
      <bottom style="medium"/>
    </border>
    <border>
      <left/>
      <right style="thin"/>
      <top style="medium"/>
      <bottom style="medium"/>
    </border>
    <border>
      <left/>
      <right style="thin"/>
      <top/>
      <bottom style="thin"/>
    </border>
    <border>
      <left/>
      <right style="thin"/>
      <top style="thin"/>
      <bottom style="thin"/>
    </border>
    <border>
      <left/>
      <right style="thin"/>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top/>
      <bottom style="medium"/>
    </border>
    <border>
      <left/>
      <right/>
      <top style="medium"/>
      <bottom style="medium"/>
    </border>
    <border>
      <left/>
      <right style="medium"/>
      <top style="medium"/>
      <bottom style="medium"/>
    </border>
    <border>
      <left/>
      <right style="thin"/>
      <top/>
      <bottom style="medium"/>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right/>
      <top style="medium"/>
      <bottom/>
    </border>
    <border>
      <left/>
      <right style="thin"/>
      <top style="medium"/>
      <bottom/>
    </border>
    <border>
      <left/>
      <right style="thin"/>
      <top/>
      <bottom/>
    </border>
    <border>
      <left/>
      <right/>
      <top/>
      <bottom style="medium"/>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5">
    <xf numFmtId="0" fontId="0" fillId="0" borderId="0" xfId="0" applyFont="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1" fontId="0" fillId="0" borderId="11" xfId="0" applyNumberFormat="1" applyFont="1" applyBorder="1" applyAlignment="1" applyProtection="1">
      <alignment vertical="center"/>
      <protection locked="0"/>
    </xf>
    <xf numFmtId="164" fontId="0" fillId="0" borderId="11" xfId="0" applyNumberFormat="1" applyFont="1" applyBorder="1" applyAlignment="1" applyProtection="1">
      <alignment vertical="center"/>
      <protection/>
    </xf>
    <xf numFmtId="0" fontId="0" fillId="0" borderId="11" xfId="0" applyFont="1" applyBorder="1" applyAlignment="1" applyProtection="1">
      <alignment/>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1" fontId="0" fillId="0" borderId="10" xfId="0" applyNumberFormat="1" applyFont="1" applyBorder="1" applyAlignment="1" applyProtection="1">
      <alignment vertical="center"/>
      <protection locked="0"/>
    </xf>
    <xf numFmtId="0" fontId="0" fillId="0" borderId="10" xfId="0" applyFont="1" applyBorder="1" applyAlignment="1" applyProtection="1">
      <alignment/>
      <protection locked="0"/>
    </xf>
    <xf numFmtId="1" fontId="0" fillId="0" borderId="10" xfId="0" applyNumberFormat="1" applyFont="1" applyBorder="1" applyAlignment="1">
      <alignment vertical="center"/>
    </xf>
    <xf numFmtId="164" fontId="0" fillId="0" borderId="10" xfId="0" applyNumberFormat="1" applyFont="1" applyBorder="1" applyAlignment="1" applyProtection="1">
      <alignment vertical="center"/>
      <protection/>
    </xf>
    <xf numFmtId="0" fontId="37" fillId="0" borderId="0" xfId="0" applyFont="1" applyAlignment="1">
      <alignment vertical="center"/>
    </xf>
    <xf numFmtId="0" fontId="37" fillId="0" borderId="0" xfId="0" applyFont="1" applyAlignment="1">
      <alignment/>
    </xf>
    <xf numFmtId="0" fontId="0" fillId="0" borderId="12" xfId="0" applyFont="1" applyBorder="1" applyAlignment="1">
      <alignment/>
    </xf>
    <xf numFmtId="0" fontId="37" fillId="33" borderId="13" xfId="0" applyFont="1" applyFill="1" applyBorder="1" applyAlignment="1">
      <alignment horizontal="center" vertical="center" wrapText="1"/>
    </xf>
    <xf numFmtId="0" fontId="37" fillId="33" borderId="14" xfId="0" applyFont="1" applyFill="1" applyBorder="1" applyAlignment="1">
      <alignment horizontal="center" vertical="center" wrapText="1"/>
    </xf>
    <xf numFmtId="1" fontId="37" fillId="33" borderId="14" xfId="0" applyNumberFormat="1" applyFont="1" applyFill="1" applyBorder="1" applyAlignment="1">
      <alignment horizontal="center" vertical="center" wrapText="1"/>
    </xf>
    <xf numFmtId="164" fontId="37" fillId="33" borderId="14" xfId="0" applyNumberFormat="1" applyFont="1" applyFill="1" applyBorder="1" applyAlignment="1" applyProtection="1">
      <alignment horizontal="center" vertical="center" wrapText="1"/>
      <protection/>
    </xf>
    <xf numFmtId="0" fontId="37" fillId="33" borderId="15" xfId="0" applyFont="1" applyFill="1" applyBorder="1" applyAlignment="1">
      <alignment horizontal="center" vertical="center" wrapText="1"/>
    </xf>
    <xf numFmtId="0" fontId="0" fillId="0" borderId="16" xfId="0" applyFont="1" applyBorder="1" applyAlignment="1">
      <alignment/>
    </xf>
    <xf numFmtId="0" fontId="37" fillId="0" borderId="0" xfId="0" applyFont="1" applyAlignment="1">
      <alignment horizontal="left" vertical="center" wrapText="1"/>
    </xf>
    <xf numFmtId="0" fontId="37" fillId="33" borderId="12" xfId="0" applyFont="1" applyFill="1" applyBorder="1" applyAlignment="1">
      <alignment/>
    </xf>
    <xf numFmtId="0" fontId="37" fillId="33" borderId="17" xfId="0" applyFont="1" applyFill="1" applyBorder="1" applyAlignment="1">
      <alignment/>
    </xf>
    <xf numFmtId="0" fontId="4" fillId="33" borderId="16" xfId="0" applyFont="1" applyFill="1" applyBorder="1" applyAlignment="1">
      <alignment horizontal="center" vertical="center"/>
    </xf>
    <xf numFmtId="0" fontId="37" fillId="0" borderId="0" xfId="0" applyFont="1" applyAlignment="1">
      <alignment vertical="center" wrapText="1"/>
    </xf>
    <xf numFmtId="0" fontId="0" fillId="0" borderId="11" xfId="0" applyFont="1" applyBorder="1" applyAlignment="1">
      <alignment/>
    </xf>
    <xf numFmtId="0" fontId="4" fillId="33" borderId="18" xfId="0" applyFont="1" applyFill="1" applyBorder="1" applyAlignment="1">
      <alignment horizontal="center" vertical="center"/>
    </xf>
    <xf numFmtId="0" fontId="0" fillId="0" borderId="13" xfId="0" applyFont="1" applyBorder="1" applyAlignment="1">
      <alignment/>
    </xf>
    <xf numFmtId="0" fontId="37" fillId="0" borderId="14" xfId="0" applyFont="1" applyBorder="1" applyAlignment="1">
      <alignment horizontal="left" vertical="center" wrapText="1"/>
    </xf>
    <xf numFmtId="0" fontId="0" fillId="0" borderId="14" xfId="0" applyFont="1" applyBorder="1" applyAlignment="1">
      <alignment/>
    </xf>
    <xf numFmtId="0" fontId="0" fillId="0" borderId="15" xfId="0" applyFont="1" applyBorder="1" applyAlignment="1">
      <alignment/>
    </xf>
    <xf numFmtId="0" fontId="37" fillId="33" borderId="19" xfId="0" applyFont="1" applyFill="1" applyBorder="1" applyAlignment="1">
      <alignment/>
    </xf>
    <xf numFmtId="0" fontId="0" fillId="0" borderId="20" xfId="0" applyFont="1" applyBorder="1" applyAlignment="1">
      <alignment/>
    </xf>
    <xf numFmtId="0" fontId="37" fillId="33" borderId="19" xfId="0" applyFont="1" applyFill="1" applyBorder="1" applyAlignment="1">
      <alignment horizontal="center"/>
    </xf>
    <xf numFmtId="0" fontId="37" fillId="33" borderId="16" xfId="0" applyFont="1" applyFill="1" applyBorder="1" applyAlignment="1">
      <alignment horizontal="center"/>
    </xf>
    <xf numFmtId="0" fontId="37" fillId="0" borderId="21" xfId="0" applyFont="1" applyBorder="1" applyAlignment="1">
      <alignment horizontal="left" vertical="center" wrapText="1"/>
    </xf>
    <xf numFmtId="0" fontId="37" fillId="0" borderId="18" xfId="0" applyFont="1" applyBorder="1" applyAlignment="1">
      <alignment horizontal="left" vertical="center" wrapText="1"/>
    </xf>
    <xf numFmtId="0" fontId="37" fillId="0" borderId="20" xfId="0" applyFont="1" applyBorder="1" applyAlignment="1">
      <alignment horizontal="left" vertical="center" wrapText="1"/>
    </xf>
    <xf numFmtId="0" fontId="37" fillId="33" borderId="22" xfId="0" applyFont="1" applyFill="1" applyBorder="1" applyAlignment="1">
      <alignment vertical="center"/>
    </xf>
    <xf numFmtId="0" fontId="37" fillId="33" borderId="23" xfId="0" applyFont="1" applyFill="1" applyBorder="1" applyAlignment="1">
      <alignment vertical="center"/>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33" borderId="12"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0" borderId="0" xfId="0" applyFont="1" applyBorder="1" applyAlignment="1">
      <alignment/>
    </xf>
    <xf numFmtId="0" fontId="37" fillId="0" borderId="30"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0" fontId="37" fillId="33" borderId="33" xfId="0" applyFont="1" applyFill="1" applyBorder="1" applyAlignment="1">
      <alignment horizontal="center" vertical="center" wrapText="1"/>
    </xf>
    <xf numFmtId="0" fontId="37" fillId="0" borderId="0" xfId="0" applyFont="1" applyFill="1" applyBorder="1" applyAlignment="1">
      <alignment/>
    </xf>
    <xf numFmtId="0" fontId="37" fillId="34" borderId="34" xfId="0" applyFont="1" applyFill="1" applyBorder="1" applyAlignment="1">
      <alignment/>
    </xf>
    <xf numFmtId="0" fontId="0" fillId="34" borderId="31" xfId="0" applyFill="1" applyBorder="1" applyAlignment="1">
      <alignment/>
    </xf>
    <xf numFmtId="0" fontId="0" fillId="34" borderId="32" xfId="0" applyFill="1" applyBorder="1" applyAlignment="1">
      <alignment/>
    </xf>
    <xf numFmtId="0" fontId="37" fillId="0" borderId="0" xfId="0" applyFont="1" applyAlignment="1">
      <alignment horizontal="left" vertical="center" wrapText="1"/>
    </xf>
    <xf numFmtId="0" fontId="0" fillId="0" borderId="31" xfId="0" applyFont="1" applyBorder="1" applyAlignment="1">
      <alignment horizontal="left"/>
    </xf>
    <xf numFmtId="0" fontId="37" fillId="33" borderId="35" xfId="0" applyFont="1" applyFill="1" applyBorder="1" applyAlignment="1">
      <alignment horizontal="center"/>
    </xf>
    <xf numFmtId="0" fontId="37" fillId="33" borderId="36" xfId="0" applyFont="1" applyFill="1" applyBorder="1" applyAlignment="1">
      <alignment horizontal="center"/>
    </xf>
    <xf numFmtId="0" fontId="37" fillId="33" borderId="37" xfId="0" applyFont="1" applyFill="1" applyBorder="1" applyAlignment="1">
      <alignment horizontal="center" vertical="center"/>
    </xf>
    <xf numFmtId="0" fontId="37" fillId="33" borderId="18" xfId="0" applyFont="1" applyFill="1" applyBorder="1" applyAlignment="1">
      <alignment horizontal="center" vertical="center"/>
    </xf>
    <xf numFmtId="0" fontId="0" fillId="0" borderId="34" xfId="0" applyFont="1" applyBorder="1" applyAlignment="1">
      <alignment horizontal="left"/>
    </xf>
    <xf numFmtId="0" fontId="0" fillId="33" borderId="38" xfId="0" applyFont="1" applyFill="1" applyBorder="1" applyAlignment="1">
      <alignment horizontal="center"/>
    </xf>
    <xf numFmtId="0" fontId="0" fillId="33" borderId="27" xfId="0" applyFont="1" applyFill="1" applyBorder="1" applyAlignment="1">
      <alignment horizontal="center"/>
    </xf>
    <xf numFmtId="0" fontId="37" fillId="33" borderId="36" xfId="0" applyFont="1" applyFill="1" applyBorder="1" applyAlignment="1">
      <alignment horizontal="center" vertical="center"/>
    </xf>
    <xf numFmtId="0" fontId="37" fillId="33" borderId="16" xfId="0" applyFont="1" applyFill="1" applyBorder="1" applyAlignment="1">
      <alignment horizontal="center" vertical="center"/>
    </xf>
    <xf numFmtId="0" fontId="37" fillId="33" borderId="39"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0" xfId="0"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3" xfId="0" applyBorder="1" applyAlignment="1">
      <alignment vertical="center"/>
    </xf>
    <xf numFmtId="0" fontId="0" fillId="0" borderId="31" xfId="0" applyFont="1" applyBorder="1" applyAlignment="1">
      <alignment horizontal="center"/>
    </xf>
    <xf numFmtId="0" fontId="39" fillId="35" borderId="0" xfId="0" applyFont="1" applyFill="1" applyAlignment="1">
      <alignment horizontal="center"/>
    </xf>
    <xf numFmtId="0" fontId="4" fillId="33" borderId="3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39" fillId="36" borderId="34" xfId="0" applyFont="1" applyFill="1" applyBorder="1" applyAlignment="1">
      <alignment horizontal="center" vertical="center"/>
    </xf>
    <xf numFmtId="0" fontId="39" fillId="36" borderId="31" xfId="0" applyFont="1" applyFill="1" applyBorder="1" applyAlignment="1">
      <alignment horizontal="center" vertical="center"/>
    </xf>
    <xf numFmtId="0" fontId="39" fillId="36" borderId="32" xfId="0" applyFont="1" applyFill="1" applyBorder="1" applyAlignment="1">
      <alignment horizontal="center" vertical="center"/>
    </xf>
    <xf numFmtId="0" fontId="0" fillId="0" borderId="4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13">
      <selection activeCell="D10" sqref="D10"/>
    </sheetView>
  </sheetViews>
  <sheetFormatPr defaultColWidth="8.8515625" defaultRowHeight="15"/>
  <cols>
    <col min="1" max="1" width="34.140625" style="1" customWidth="1"/>
    <col min="2" max="7" width="12.7109375" style="1" customWidth="1"/>
    <col min="8" max="16384" width="8.8515625" style="1" customWidth="1"/>
  </cols>
  <sheetData>
    <row r="1" spans="1:9" ht="18">
      <c r="A1" s="83" t="s">
        <v>0</v>
      </c>
      <c r="B1" s="83"/>
      <c r="C1" s="83"/>
      <c r="D1" s="83"/>
      <c r="E1" s="83"/>
      <c r="F1" s="83"/>
      <c r="G1" s="83"/>
      <c r="H1" s="83"/>
      <c r="I1" s="83"/>
    </row>
    <row r="3" spans="1:4" ht="14.25">
      <c r="A3" s="18" t="s">
        <v>48</v>
      </c>
      <c r="B3" s="62"/>
      <c r="C3" s="62"/>
      <c r="D3" s="62"/>
    </row>
    <row r="4" spans="2:4" ht="15" thickBot="1">
      <c r="B4" s="26"/>
      <c r="C4" s="26"/>
      <c r="D4" s="26"/>
    </row>
    <row r="5" spans="1:7" ht="14.25">
      <c r="A5" s="84" t="s">
        <v>43</v>
      </c>
      <c r="B5" s="86" t="s">
        <v>23</v>
      </c>
      <c r="C5" s="84" t="s">
        <v>22</v>
      </c>
      <c r="D5" s="86" t="s">
        <v>24</v>
      </c>
      <c r="E5" s="88" t="s">
        <v>25</v>
      </c>
      <c r="F5" s="88" t="s">
        <v>26</v>
      </c>
      <c r="G5" s="90"/>
    </row>
    <row r="6" spans="1:7" ht="47.25" customHeight="1" thickBot="1">
      <c r="A6" s="85"/>
      <c r="B6" s="87"/>
      <c r="C6" s="85"/>
      <c r="D6" s="87"/>
      <c r="E6" s="89"/>
      <c r="F6" s="29" t="s">
        <v>27</v>
      </c>
      <c r="G6" s="32" t="s">
        <v>28</v>
      </c>
    </row>
    <row r="7" spans="1:7" ht="15" thickBot="1">
      <c r="A7" s="33"/>
      <c r="B7" s="34"/>
      <c r="C7" s="34"/>
      <c r="D7" s="34"/>
      <c r="E7" s="35"/>
      <c r="F7" s="35"/>
      <c r="G7" s="36"/>
    </row>
    <row r="8" spans="2:4" ht="14.25">
      <c r="B8" s="26"/>
      <c r="C8" s="26"/>
      <c r="D8" s="26"/>
    </row>
    <row r="9" spans="1:4" ht="14.25">
      <c r="A9" s="18" t="s">
        <v>1</v>
      </c>
      <c r="B9" s="26"/>
      <c r="C9" s="26"/>
      <c r="D9" s="26"/>
    </row>
    <row r="10" spans="1:4" ht="14.25">
      <c r="A10" s="18" t="s">
        <v>29</v>
      </c>
      <c r="B10" s="26"/>
      <c r="C10" s="26"/>
      <c r="D10" s="26"/>
    </row>
    <row r="11" spans="2:4" ht="14.25">
      <c r="B11" s="26"/>
      <c r="C11" s="26"/>
      <c r="D11" s="26"/>
    </row>
    <row r="12" spans="1:4" ht="15" thickBot="1">
      <c r="A12" s="17" t="s">
        <v>19</v>
      </c>
      <c r="B12" s="62"/>
      <c r="C12" s="62"/>
      <c r="D12" s="62"/>
    </row>
    <row r="13" spans="1:4" ht="15" thickBot="1">
      <c r="A13" s="49"/>
      <c r="B13" s="45" t="s">
        <v>6</v>
      </c>
      <c r="C13" s="44" t="s">
        <v>7</v>
      </c>
      <c r="D13" s="30"/>
    </row>
    <row r="14" spans="1:4" ht="14.25">
      <c r="A14" s="50" t="s">
        <v>32</v>
      </c>
      <c r="B14" s="46"/>
      <c r="C14" s="43"/>
      <c r="D14" s="26"/>
    </row>
    <row r="15" spans="1:4" ht="14.25">
      <c r="A15" s="51" t="s">
        <v>30</v>
      </c>
      <c r="B15" s="47"/>
      <c r="C15" s="41"/>
      <c r="D15" s="26"/>
    </row>
    <row r="16" spans="1:4" ht="15" thickBot="1">
      <c r="A16" s="52" t="s">
        <v>31</v>
      </c>
      <c r="B16" s="48"/>
      <c r="C16" s="42"/>
      <c r="D16" s="26"/>
    </row>
    <row r="17" spans="2:4" ht="15" thickBot="1">
      <c r="B17" s="26"/>
      <c r="C17" s="26"/>
      <c r="D17" s="26"/>
    </row>
    <row r="18" spans="1:9" ht="15.75" customHeight="1" thickBot="1">
      <c r="A18" s="27" t="s">
        <v>3</v>
      </c>
      <c r="B18" s="68" t="s">
        <v>33</v>
      </c>
      <c r="C18" s="63"/>
      <c r="D18" s="63" t="s">
        <v>34</v>
      </c>
      <c r="E18" s="63"/>
      <c r="F18" s="55"/>
      <c r="G18" s="82"/>
      <c r="H18" s="82"/>
      <c r="I18" s="56"/>
    </row>
    <row r="19" spans="1:9" ht="14.25">
      <c r="A19" s="69"/>
      <c r="B19" s="64" t="s">
        <v>35</v>
      </c>
      <c r="C19" s="65"/>
      <c r="D19" s="65" t="s">
        <v>36</v>
      </c>
      <c r="E19" s="65"/>
      <c r="F19" s="65" t="s">
        <v>37</v>
      </c>
      <c r="G19" s="65"/>
      <c r="H19" s="71" t="s">
        <v>38</v>
      </c>
      <c r="I19" s="66" t="s">
        <v>39</v>
      </c>
    </row>
    <row r="20" spans="1:9" ht="15" thickBot="1">
      <c r="A20" s="70"/>
      <c r="B20" s="39" t="s">
        <v>40</v>
      </c>
      <c r="C20" s="40" t="s">
        <v>41</v>
      </c>
      <c r="D20" s="40" t="s">
        <v>40</v>
      </c>
      <c r="E20" s="40" t="s">
        <v>41</v>
      </c>
      <c r="F20" s="40" t="s">
        <v>40</v>
      </c>
      <c r="G20" s="40" t="s">
        <v>41</v>
      </c>
      <c r="H20" s="72"/>
      <c r="I20" s="67"/>
    </row>
    <row r="21" spans="1:9" ht="14.25">
      <c r="A21" s="28" t="s">
        <v>49</v>
      </c>
      <c r="B21" s="31"/>
      <c r="C21" s="31">
        <v>1</v>
      </c>
      <c r="D21" s="31"/>
      <c r="E21" s="31"/>
      <c r="F21" s="31"/>
      <c r="G21" s="31"/>
      <c r="H21" s="31">
        <f>B21*C21+D21*E21+F21*G21</f>
        <v>0</v>
      </c>
      <c r="I21" s="38">
        <f>B21*C21*2+D21*E21*1.5+F21*G21*1</f>
        <v>0</v>
      </c>
    </row>
    <row r="22" spans="1:9" ht="15" thickBot="1">
      <c r="A22" s="37" t="s">
        <v>2</v>
      </c>
      <c r="B22" s="25"/>
      <c r="C22" s="25">
        <v>1</v>
      </c>
      <c r="D22" s="25"/>
      <c r="E22" s="25"/>
      <c r="F22" s="25"/>
      <c r="G22" s="25"/>
      <c r="H22" s="31">
        <f>B22*C22+D22*E22+F22*G22</f>
        <v>0</v>
      </c>
      <c r="I22" s="38">
        <f>B22*C22*2+D22*E22*1.5+F22*G22*1</f>
        <v>0</v>
      </c>
    </row>
    <row r="23" spans="1:9" ht="15" thickBot="1">
      <c r="A23" s="54"/>
      <c r="B23" s="53"/>
      <c r="C23" s="53"/>
      <c r="D23" s="53"/>
      <c r="E23" s="53"/>
      <c r="F23" s="53"/>
      <c r="G23" s="53"/>
      <c r="H23" s="53"/>
      <c r="I23" s="53"/>
    </row>
    <row r="24" spans="1:9" ht="15" thickBot="1">
      <c r="A24" s="27" t="s">
        <v>4</v>
      </c>
      <c r="B24" s="68" t="s">
        <v>33</v>
      </c>
      <c r="C24" s="63"/>
      <c r="D24" s="63" t="s">
        <v>34</v>
      </c>
      <c r="E24" s="63"/>
      <c r="F24" s="55" t="s">
        <v>42</v>
      </c>
      <c r="G24" s="55"/>
      <c r="H24" s="55"/>
      <c r="I24" s="56"/>
    </row>
    <row r="25" spans="1:9" ht="14.25">
      <c r="A25" s="69"/>
      <c r="B25" s="64" t="s">
        <v>35</v>
      </c>
      <c r="C25" s="65"/>
      <c r="D25" s="65" t="s">
        <v>36</v>
      </c>
      <c r="E25" s="65"/>
      <c r="F25" s="65" t="s">
        <v>37</v>
      </c>
      <c r="G25" s="65"/>
      <c r="H25" s="71" t="s">
        <v>38</v>
      </c>
      <c r="I25" s="66" t="s">
        <v>39</v>
      </c>
    </row>
    <row r="26" spans="1:9" ht="15" thickBot="1">
      <c r="A26" s="70"/>
      <c r="B26" s="39" t="s">
        <v>40</v>
      </c>
      <c r="C26" s="40" t="s">
        <v>41</v>
      </c>
      <c r="D26" s="40" t="s">
        <v>40</v>
      </c>
      <c r="E26" s="40" t="s">
        <v>41</v>
      </c>
      <c r="F26" s="40" t="s">
        <v>40</v>
      </c>
      <c r="G26" s="40" t="s">
        <v>41</v>
      </c>
      <c r="H26" s="72"/>
      <c r="I26" s="67"/>
    </row>
    <row r="27" spans="1:9" ht="14.25">
      <c r="A27" s="28" t="s">
        <v>49</v>
      </c>
      <c r="B27" s="31"/>
      <c r="C27" s="31">
        <v>1</v>
      </c>
      <c r="D27" s="31"/>
      <c r="E27" s="31"/>
      <c r="F27" s="31"/>
      <c r="G27" s="31"/>
      <c r="H27" s="31">
        <f>B27*C27+D27*E27+F27*G27</f>
        <v>0</v>
      </c>
      <c r="I27" s="38">
        <f>B27*C27*2+D27*E27*1.5+F27*G27*1</f>
        <v>0</v>
      </c>
    </row>
    <row r="28" spans="1:9" ht="15" thickBot="1">
      <c r="A28" s="37" t="s">
        <v>2</v>
      </c>
      <c r="B28" s="25"/>
      <c r="C28" s="25">
        <v>1</v>
      </c>
      <c r="D28" s="25"/>
      <c r="E28" s="25"/>
      <c r="F28" s="25"/>
      <c r="G28" s="25"/>
      <c r="H28" s="35">
        <f>B28*C28+D28*E28+F28*G28</f>
        <v>0</v>
      </c>
      <c r="I28" s="36">
        <f>B28*C28*2+D28*E28*1.5+F28*G28*1</f>
        <v>0</v>
      </c>
    </row>
    <row r="29" spans="1:9" ht="15" thickBot="1">
      <c r="A29" s="54"/>
      <c r="B29" s="53"/>
      <c r="C29" s="53"/>
      <c r="D29" s="53"/>
      <c r="E29" s="53"/>
      <c r="F29" s="53"/>
      <c r="G29" s="53"/>
      <c r="H29" s="53"/>
      <c r="I29" s="53"/>
    </row>
    <row r="30" spans="1:9" ht="15" thickBot="1">
      <c r="A30" s="27" t="s">
        <v>5</v>
      </c>
      <c r="B30" s="68" t="s">
        <v>33</v>
      </c>
      <c r="C30" s="63"/>
      <c r="D30" s="63" t="s">
        <v>34</v>
      </c>
      <c r="E30" s="63"/>
      <c r="F30" s="55" t="s">
        <v>42</v>
      </c>
      <c r="G30" s="55"/>
      <c r="H30" s="55"/>
      <c r="I30" s="56"/>
    </row>
    <row r="31" spans="1:9" ht="14.25">
      <c r="A31" s="69"/>
      <c r="B31" s="64" t="s">
        <v>35</v>
      </c>
      <c r="C31" s="65"/>
      <c r="D31" s="65" t="s">
        <v>36</v>
      </c>
      <c r="E31" s="65"/>
      <c r="F31" s="65" t="s">
        <v>37</v>
      </c>
      <c r="G31" s="65"/>
      <c r="H31" s="71" t="s">
        <v>38</v>
      </c>
      <c r="I31" s="66" t="s">
        <v>39</v>
      </c>
    </row>
    <row r="32" spans="1:9" ht="15" thickBot="1">
      <c r="A32" s="70"/>
      <c r="B32" s="39" t="s">
        <v>40</v>
      </c>
      <c r="C32" s="40" t="s">
        <v>41</v>
      </c>
      <c r="D32" s="40" t="s">
        <v>40</v>
      </c>
      <c r="E32" s="40" t="s">
        <v>41</v>
      </c>
      <c r="F32" s="40" t="s">
        <v>40</v>
      </c>
      <c r="G32" s="40" t="s">
        <v>41</v>
      </c>
      <c r="H32" s="72"/>
      <c r="I32" s="67"/>
    </row>
    <row r="33" spans="1:9" ht="14.25">
      <c r="A33" s="28" t="s">
        <v>49</v>
      </c>
      <c r="B33" s="31"/>
      <c r="C33" s="31">
        <v>1</v>
      </c>
      <c r="D33" s="31"/>
      <c r="E33" s="31"/>
      <c r="F33" s="31"/>
      <c r="G33" s="31"/>
      <c r="H33" s="31">
        <f>B33*C33+D33*E33+F33*G33</f>
        <v>0</v>
      </c>
      <c r="I33" s="38">
        <f>B33*C33*2+D33*E33*1.5+F33*G33*1</f>
        <v>0</v>
      </c>
    </row>
    <row r="34" spans="1:9" ht="15" thickBot="1">
      <c r="A34" s="37" t="s">
        <v>2</v>
      </c>
      <c r="B34" s="25"/>
      <c r="C34" s="25">
        <v>1</v>
      </c>
      <c r="D34" s="25"/>
      <c r="E34" s="25"/>
      <c r="F34" s="25"/>
      <c r="G34" s="25"/>
      <c r="H34" s="35">
        <f>B34*C34+D34*E34+F34*G34</f>
        <v>0</v>
      </c>
      <c r="I34" s="36">
        <f>B34*C34*2+D34*E34*1.5+F34*G34*1</f>
        <v>0</v>
      </c>
    </row>
    <row r="35" spans="1:9" ht="15" thickBot="1">
      <c r="A35" s="54"/>
      <c r="B35" s="53"/>
      <c r="C35" s="53"/>
      <c r="D35" s="53"/>
      <c r="E35" s="53"/>
      <c r="F35" s="53"/>
      <c r="G35" s="53"/>
      <c r="H35" s="53"/>
      <c r="I35" s="53"/>
    </row>
    <row r="36" spans="1:9" ht="15" thickBot="1">
      <c r="A36" s="27" t="s">
        <v>21</v>
      </c>
      <c r="B36" s="68" t="s">
        <v>33</v>
      </c>
      <c r="C36" s="63"/>
      <c r="D36" s="63" t="s">
        <v>34</v>
      </c>
      <c r="E36" s="63"/>
      <c r="F36" s="55" t="s">
        <v>42</v>
      </c>
      <c r="G36" s="55"/>
      <c r="H36" s="55"/>
      <c r="I36" s="56"/>
    </row>
    <row r="37" spans="1:9" ht="14.25">
      <c r="A37" s="69"/>
      <c r="B37" s="64" t="s">
        <v>35</v>
      </c>
      <c r="C37" s="65"/>
      <c r="D37" s="65" t="s">
        <v>36</v>
      </c>
      <c r="E37" s="65"/>
      <c r="F37" s="65" t="s">
        <v>37</v>
      </c>
      <c r="G37" s="65"/>
      <c r="H37" s="71" t="s">
        <v>38</v>
      </c>
      <c r="I37" s="66" t="s">
        <v>39</v>
      </c>
    </row>
    <row r="38" spans="1:9" ht="15" thickBot="1">
      <c r="A38" s="70"/>
      <c r="B38" s="39" t="s">
        <v>40</v>
      </c>
      <c r="C38" s="40" t="s">
        <v>41</v>
      </c>
      <c r="D38" s="40" t="s">
        <v>40</v>
      </c>
      <c r="E38" s="40" t="s">
        <v>41</v>
      </c>
      <c r="F38" s="40" t="s">
        <v>40</v>
      </c>
      <c r="G38" s="40" t="s">
        <v>41</v>
      </c>
      <c r="H38" s="72"/>
      <c r="I38" s="67"/>
    </row>
    <row r="39" spans="1:9" ht="14.25">
      <c r="A39" s="28" t="s">
        <v>49</v>
      </c>
      <c r="B39" s="31"/>
      <c r="C39" s="31">
        <v>1</v>
      </c>
      <c r="D39" s="31"/>
      <c r="E39" s="31"/>
      <c r="F39" s="31"/>
      <c r="G39" s="31"/>
      <c r="H39" s="31">
        <f>B39*C39+D39*E39+F39*G39</f>
        <v>0</v>
      </c>
      <c r="I39" s="38">
        <f>B39*C39*2+D39*E39*1.5+F39*G39*1</f>
        <v>0</v>
      </c>
    </row>
    <row r="40" spans="1:9" ht="15" thickBot="1">
      <c r="A40" s="37" t="s">
        <v>2</v>
      </c>
      <c r="B40" s="25"/>
      <c r="C40" s="25">
        <v>1</v>
      </c>
      <c r="D40" s="25"/>
      <c r="E40" s="25"/>
      <c r="F40" s="25"/>
      <c r="G40" s="25"/>
      <c r="H40" s="35">
        <f>B40*C40+D40*E40+F40*G40</f>
        <v>0</v>
      </c>
      <c r="I40" s="36">
        <f>B40*C40*2+D40*E40*1.5+F40*G40*1</f>
        <v>0</v>
      </c>
    </row>
    <row r="41" ht="15" thickBot="1"/>
    <row r="42" spans="1:9" ht="15" thickBot="1">
      <c r="A42" s="27" t="s">
        <v>50</v>
      </c>
      <c r="B42" s="68" t="s">
        <v>33</v>
      </c>
      <c r="C42" s="63"/>
      <c r="D42" s="63" t="s">
        <v>34</v>
      </c>
      <c r="E42" s="63"/>
      <c r="F42" s="55" t="s">
        <v>42</v>
      </c>
      <c r="G42" s="55"/>
      <c r="H42" s="55"/>
      <c r="I42" s="56"/>
    </row>
    <row r="43" spans="1:9" ht="23.25" customHeight="1">
      <c r="A43" s="69"/>
      <c r="B43" s="73"/>
      <c r="C43" s="73"/>
      <c r="D43" s="74"/>
      <c r="E43" s="75"/>
      <c r="F43" s="65" t="s">
        <v>37</v>
      </c>
      <c r="G43" s="65"/>
      <c r="H43" s="71" t="s">
        <v>38</v>
      </c>
      <c r="I43" s="66" t="s">
        <v>39</v>
      </c>
    </row>
    <row r="44" spans="1:9" ht="23.25" customHeight="1" thickBot="1">
      <c r="A44" s="70"/>
      <c r="B44" s="76"/>
      <c r="C44" s="76"/>
      <c r="D44" s="76"/>
      <c r="E44" s="77"/>
      <c r="F44" s="40" t="s">
        <v>40</v>
      </c>
      <c r="G44" s="40" t="s">
        <v>41</v>
      </c>
      <c r="H44" s="72"/>
      <c r="I44" s="67"/>
    </row>
    <row r="45" spans="1:9" ht="14.25">
      <c r="A45" s="28" t="s">
        <v>49</v>
      </c>
      <c r="B45" s="78"/>
      <c r="C45" s="78"/>
      <c r="D45" s="78"/>
      <c r="E45" s="79"/>
      <c r="F45" s="31"/>
      <c r="G45" s="31"/>
      <c r="H45" s="31">
        <f>B45*C45+D45*E45+F45*G45</f>
        <v>0</v>
      </c>
      <c r="I45" s="38">
        <f>B45*C45*2+D45*E45*1.5+F45*G45*1</f>
        <v>0</v>
      </c>
    </row>
    <row r="46" spans="1:9" ht="15" thickBot="1">
      <c r="A46" s="37" t="s">
        <v>2</v>
      </c>
      <c r="B46" s="80"/>
      <c r="C46" s="80"/>
      <c r="D46" s="80"/>
      <c r="E46" s="81"/>
      <c r="F46" s="25"/>
      <c r="G46" s="25"/>
      <c r="H46" s="35">
        <f>B46*C46+D46*E46+F46*G46</f>
        <v>0</v>
      </c>
      <c r="I46" s="36">
        <f>B46*C46*2+D46*E46*1.5+F46*G46*1</f>
        <v>0</v>
      </c>
    </row>
    <row r="47" ht="15" thickBot="1">
      <c r="A47" s="58"/>
    </row>
    <row r="48" spans="1:9" ht="15" thickBot="1">
      <c r="A48" s="59" t="s">
        <v>52</v>
      </c>
      <c r="B48" s="60"/>
      <c r="C48" s="60"/>
      <c r="D48" s="60"/>
      <c r="E48" s="60"/>
      <c r="F48" s="60"/>
      <c r="G48" s="60"/>
      <c r="H48" s="60"/>
      <c r="I48" s="61"/>
    </row>
    <row r="50" ht="14.25">
      <c r="A50" s="1" t="s">
        <v>20</v>
      </c>
    </row>
    <row r="51" ht="14.25">
      <c r="A51" s="18" t="s">
        <v>8</v>
      </c>
    </row>
  </sheetData>
  <sheetProtection/>
  <mergeCells count="50">
    <mergeCell ref="I37:I38"/>
    <mergeCell ref="A19:A20"/>
    <mergeCell ref="A25:A26"/>
    <mergeCell ref="A31:A32"/>
    <mergeCell ref="A37:A38"/>
    <mergeCell ref="F31:G31"/>
    <mergeCell ref="H31:H32"/>
    <mergeCell ref="I31:I32"/>
    <mergeCell ref="B36:C36"/>
    <mergeCell ref="D36:E36"/>
    <mergeCell ref="F25:G25"/>
    <mergeCell ref="H25:H26"/>
    <mergeCell ref="I25:I26"/>
    <mergeCell ref="B30:C30"/>
    <mergeCell ref="F19:G19"/>
    <mergeCell ref="H19:H20"/>
    <mergeCell ref="A1:I1"/>
    <mergeCell ref="B25:C25"/>
    <mergeCell ref="D25:E25"/>
    <mergeCell ref="B31:C31"/>
    <mergeCell ref="D31:E31"/>
    <mergeCell ref="A5:A6"/>
    <mergeCell ref="B5:B6"/>
    <mergeCell ref="C5:C6"/>
    <mergeCell ref="D5:D6"/>
    <mergeCell ref="B3:D3"/>
    <mergeCell ref="E5:E6"/>
    <mergeCell ref="F5:G5"/>
    <mergeCell ref="B42:C42"/>
    <mergeCell ref="D42:E42"/>
    <mergeCell ref="G18:H18"/>
    <mergeCell ref="B19:C19"/>
    <mergeCell ref="F37:G37"/>
    <mergeCell ref="H37:H38"/>
    <mergeCell ref="A48:I48"/>
    <mergeCell ref="B12:D12"/>
    <mergeCell ref="D30:E30"/>
    <mergeCell ref="B37:C37"/>
    <mergeCell ref="D37:E37"/>
    <mergeCell ref="D24:E24"/>
    <mergeCell ref="D19:E19"/>
    <mergeCell ref="I19:I20"/>
    <mergeCell ref="B18:C18"/>
    <mergeCell ref="D18:E18"/>
    <mergeCell ref="B24:C24"/>
    <mergeCell ref="A43:A44"/>
    <mergeCell ref="F43:G43"/>
    <mergeCell ref="H43:H44"/>
    <mergeCell ref="I43:I44"/>
    <mergeCell ref="B43:E46"/>
  </mergeCells>
  <printOptions/>
  <pageMargins left="0.7" right="0.7" top="0.75" bottom="0.75" header="0.3" footer="0.3"/>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S732"/>
  <sheetViews>
    <sheetView zoomScalePageLayoutView="0" workbookViewId="0" topLeftCell="A73">
      <selection activeCell="A1" sqref="A1:J1"/>
    </sheetView>
  </sheetViews>
  <sheetFormatPr defaultColWidth="8.8515625" defaultRowHeight="15"/>
  <cols>
    <col min="1" max="2" width="32.7109375" style="2" customWidth="1"/>
    <col min="3" max="3" width="17.28125" style="2" customWidth="1"/>
    <col min="4" max="4" width="35.421875" style="3" customWidth="1"/>
    <col min="5" max="5" width="10.421875" style="2" customWidth="1"/>
    <col min="6" max="7" width="8.8515625" style="15" customWidth="1"/>
    <col min="8" max="8" width="9.140625" style="16" customWidth="1"/>
    <col min="9" max="9" width="8.8515625" style="16" customWidth="1"/>
    <col min="10" max="10" width="27.421875" style="4" customWidth="1"/>
    <col min="11" max="16384" width="8.8515625" style="1" customWidth="1"/>
  </cols>
  <sheetData>
    <row r="1" spans="1:10" ht="108" customHeight="1" thickBot="1">
      <c r="A1" s="94" t="s">
        <v>51</v>
      </c>
      <c r="B1" s="94"/>
      <c r="C1" s="94"/>
      <c r="D1" s="94"/>
      <c r="E1" s="94"/>
      <c r="F1" s="94"/>
      <c r="G1" s="94"/>
      <c r="H1" s="94"/>
      <c r="I1" s="94"/>
      <c r="J1" s="94"/>
    </row>
    <row r="2" spans="1:10" ht="18" thickBot="1">
      <c r="A2" s="91" t="s">
        <v>9</v>
      </c>
      <c r="B2" s="92"/>
      <c r="C2" s="92"/>
      <c r="D2" s="92"/>
      <c r="E2" s="92"/>
      <c r="F2" s="92"/>
      <c r="G2" s="92"/>
      <c r="H2" s="92"/>
      <c r="I2" s="92"/>
      <c r="J2" s="93"/>
    </row>
    <row r="3" spans="1:10" ht="43.5" thickBot="1">
      <c r="A3" s="20" t="s">
        <v>33</v>
      </c>
      <c r="B3" s="57" t="s">
        <v>34</v>
      </c>
      <c r="C3" s="21" t="s">
        <v>10</v>
      </c>
      <c r="D3" s="21" t="s">
        <v>11</v>
      </c>
      <c r="E3" s="21" t="s">
        <v>12</v>
      </c>
      <c r="F3" s="22" t="s">
        <v>13</v>
      </c>
      <c r="G3" s="22" t="s">
        <v>14</v>
      </c>
      <c r="H3" s="23" t="s">
        <v>15</v>
      </c>
      <c r="I3" s="23" t="s">
        <v>16</v>
      </c>
      <c r="J3" s="24" t="s">
        <v>47</v>
      </c>
    </row>
    <row r="4" spans="1:10" ht="14.25">
      <c r="A4" s="5" t="s">
        <v>44</v>
      </c>
      <c r="B4" s="5" t="s">
        <v>45</v>
      </c>
      <c r="C4" s="6" t="s">
        <v>18</v>
      </c>
      <c r="D4" s="7" t="s">
        <v>46</v>
      </c>
      <c r="E4" s="6" t="s">
        <v>17</v>
      </c>
      <c r="F4" s="8">
        <v>4</v>
      </c>
      <c r="G4" s="8">
        <v>1</v>
      </c>
      <c r="H4" s="9">
        <f>F4*G4</f>
        <v>4</v>
      </c>
      <c r="I4" s="9">
        <f aca="true" t="shared" si="0" ref="I4:I67">IF(E$1:E$65536="P",H$1:H$65536*2,IF(E$1:E$65536="S",H$1:H$65536*1.5,IF(E$1:E$65536="V",H$1:H$65536*1)))</f>
        <v>8</v>
      </c>
      <c r="J4" s="10"/>
    </row>
    <row r="5" spans="1:10" ht="14.25">
      <c r="A5" s="11"/>
      <c r="B5" s="11"/>
      <c r="C5" s="11"/>
      <c r="D5" s="12"/>
      <c r="E5" s="11"/>
      <c r="F5" s="13"/>
      <c r="G5" s="13"/>
      <c r="H5" s="16">
        <f aca="true" t="shared" si="1" ref="H5:H68">F5*G5</f>
        <v>0</v>
      </c>
      <c r="I5" s="16" t="b">
        <f t="shared" si="0"/>
        <v>0</v>
      </c>
      <c r="J5" s="14"/>
    </row>
    <row r="6" spans="1:10" ht="14.25">
      <c r="A6" s="11"/>
      <c r="B6" s="11"/>
      <c r="C6" s="11"/>
      <c r="D6" s="12"/>
      <c r="E6" s="11"/>
      <c r="F6" s="13"/>
      <c r="G6" s="13"/>
      <c r="H6" s="16">
        <f t="shared" si="1"/>
        <v>0</v>
      </c>
      <c r="I6" s="16" t="b">
        <f t="shared" si="0"/>
        <v>0</v>
      </c>
      <c r="J6" s="14"/>
    </row>
    <row r="7" spans="8:9" ht="15" thickBot="1">
      <c r="H7" s="16">
        <f t="shared" si="1"/>
        <v>0</v>
      </c>
      <c r="I7" s="16" t="b">
        <f t="shared" si="0"/>
        <v>0</v>
      </c>
    </row>
    <row r="8" spans="8:19" ht="15" thickBot="1">
      <c r="H8" s="16">
        <f t="shared" si="1"/>
        <v>0</v>
      </c>
      <c r="I8" s="16" t="b">
        <f t="shared" si="0"/>
        <v>0</v>
      </c>
      <c r="S8" s="19"/>
    </row>
    <row r="9" spans="8:9" ht="14.25">
      <c r="H9" s="16">
        <f t="shared" si="1"/>
        <v>0</v>
      </c>
      <c r="I9" s="16" t="b">
        <f t="shared" si="0"/>
        <v>0</v>
      </c>
    </row>
    <row r="10" spans="8:9" ht="14.25">
      <c r="H10" s="16">
        <f t="shared" si="1"/>
        <v>0</v>
      </c>
      <c r="I10" s="16" t="b">
        <f t="shared" si="0"/>
        <v>0</v>
      </c>
    </row>
    <row r="11" spans="8:9" ht="14.25">
      <c r="H11" s="16">
        <f t="shared" si="1"/>
        <v>0</v>
      </c>
      <c r="I11" s="16" t="b">
        <f t="shared" si="0"/>
        <v>0</v>
      </c>
    </row>
    <row r="12" spans="8:9" ht="14.25">
      <c r="H12" s="16">
        <f t="shared" si="1"/>
        <v>0</v>
      </c>
      <c r="I12" s="16" t="b">
        <f t="shared" si="0"/>
        <v>0</v>
      </c>
    </row>
    <row r="13" spans="8:9" ht="14.25">
      <c r="H13" s="16">
        <f t="shared" si="1"/>
        <v>0</v>
      </c>
      <c r="I13" s="16" t="b">
        <f t="shared" si="0"/>
        <v>0</v>
      </c>
    </row>
    <row r="14" spans="8:9" ht="14.25">
      <c r="H14" s="16">
        <f t="shared" si="1"/>
        <v>0</v>
      </c>
      <c r="I14" s="16" t="b">
        <f t="shared" si="0"/>
        <v>0</v>
      </c>
    </row>
    <row r="15" spans="8:9" ht="14.25">
      <c r="H15" s="16">
        <f t="shared" si="1"/>
        <v>0</v>
      </c>
      <c r="I15" s="16" t="b">
        <f t="shared" si="0"/>
        <v>0</v>
      </c>
    </row>
    <row r="16" spans="8:9" ht="14.25">
      <c r="H16" s="16">
        <f t="shared" si="1"/>
        <v>0</v>
      </c>
      <c r="I16" s="16" t="b">
        <f t="shared" si="0"/>
        <v>0</v>
      </c>
    </row>
    <row r="17" spans="8:9" ht="14.25">
      <c r="H17" s="16">
        <f t="shared" si="1"/>
        <v>0</v>
      </c>
      <c r="I17" s="16" t="b">
        <f t="shared" si="0"/>
        <v>0</v>
      </c>
    </row>
    <row r="18" spans="8:9" ht="14.25">
      <c r="H18" s="16">
        <f t="shared" si="1"/>
        <v>0</v>
      </c>
      <c r="I18" s="16" t="b">
        <f t="shared" si="0"/>
        <v>0</v>
      </c>
    </row>
    <row r="19" spans="8:9" ht="14.25">
      <c r="H19" s="16">
        <f t="shared" si="1"/>
        <v>0</v>
      </c>
      <c r="I19" s="16" t="b">
        <f t="shared" si="0"/>
        <v>0</v>
      </c>
    </row>
    <row r="20" spans="8:9" ht="14.25">
      <c r="H20" s="16">
        <f t="shared" si="1"/>
        <v>0</v>
      </c>
      <c r="I20" s="16" t="b">
        <f t="shared" si="0"/>
        <v>0</v>
      </c>
    </row>
    <row r="21" spans="8:9" ht="14.25">
      <c r="H21" s="16">
        <f t="shared" si="1"/>
        <v>0</v>
      </c>
      <c r="I21" s="16" t="b">
        <f t="shared" si="0"/>
        <v>0</v>
      </c>
    </row>
    <row r="22" spans="8:9" ht="14.25">
      <c r="H22" s="16">
        <f t="shared" si="1"/>
        <v>0</v>
      </c>
      <c r="I22" s="16" t="b">
        <f t="shared" si="0"/>
        <v>0</v>
      </c>
    </row>
    <row r="23" spans="8:9" ht="14.25">
      <c r="H23" s="16">
        <f t="shared" si="1"/>
        <v>0</v>
      </c>
      <c r="I23" s="16" t="b">
        <f t="shared" si="0"/>
        <v>0</v>
      </c>
    </row>
    <row r="24" spans="8:9" ht="14.25">
      <c r="H24" s="16">
        <f t="shared" si="1"/>
        <v>0</v>
      </c>
      <c r="I24" s="16" t="b">
        <f t="shared" si="0"/>
        <v>0</v>
      </c>
    </row>
    <row r="25" spans="8:9" ht="14.25">
      <c r="H25" s="16">
        <f t="shared" si="1"/>
        <v>0</v>
      </c>
      <c r="I25" s="16" t="b">
        <f t="shared" si="0"/>
        <v>0</v>
      </c>
    </row>
    <row r="26" spans="8:9" ht="14.25">
      <c r="H26" s="16">
        <f t="shared" si="1"/>
        <v>0</v>
      </c>
      <c r="I26" s="16" t="b">
        <f t="shared" si="0"/>
        <v>0</v>
      </c>
    </row>
    <row r="27" spans="8:9" ht="14.25">
      <c r="H27" s="16">
        <f t="shared" si="1"/>
        <v>0</v>
      </c>
      <c r="I27" s="16" t="b">
        <f t="shared" si="0"/>
        <v>0</v>
      </c>
    </row>
    <row r="28" spans="8:9" ht="14.25">
      <c r="H28" s="16">
        <f t="shared" si="1"/>
        <v>0</v>
      </c>
      <c r="I28" s="16" t="b">
        <f t="shared" si="0"/>
        <v>0</v>
      </c>
    </row>
    <row r="29" spans="8:9" ht="14.25">
      <c r="H29" s="16">
        <f t="shared" si="1"/>
        <v>0</v>
      </c>
      <c r="I29" s="16" t="b">
        <f t="shared" si="0"/>
        <v>0</v>
      </c>
    </row>
    <row r="30" spans="8:9" ht="14.25">
      <c r="H30" s="16">
        <f t="shared" si="1"/>
        <v>0</v>
      </c>
      <c r="I30" s="16" t="b">
        <f t="shared" si="0"/>
        <v>0</v>
      </c>
    </row>
    <row r="31" spans="8:9" ht="14.25">
      <c r="H31" s="16">
        <f t="shared" si="1"/>
        <v>0</v>
      </c>
      <c r="I31" s="16" t="b">
        <f t="shared" si="0"/>
        <v>0</v>
      </c>
    </row>
    <row r="32" spans="8:9" ht="14.25">
      <c r="H32" s="16">
        <f t="shared" si="1"/>
        <v>0</v>
      </c>
      <c r="I32" s="16" t="b">
        <f t="shared" si="0"/>
        <v>0</v>
      </c>
    </row>
    <row r="33" spans="8:9" ht="14.25">
      <c r="H33" s="16">
        <f t="shared" si="1"/>
        <v>0</v>
      </c>
      <c r="I33" s="16" t="b">
        <f t="shared" si="0"/>
        <v>0</v>
      </c>
    </row>
    <row r="34" spans="8:9" ht="14.25">
      <c r="H34" s="16">
        <f t="shared" si="1"/>
        <v>0</v>
      </c>
      <c r="I34" s="16" t="b">
        <f t="shared" si="0"/>
        <v>0</v>
      </c>
    </row>
    <row r="35" spans="8:9" ht="14.25">
      <c r="H35" s="16">
        <f t="shared" si="1"/>
        <v>0</v>
      </c>
      <c r="I35" s="16" t="b">
        <f t="shared" si="0"/>
        <v>0</v>
      </c>
    </row>
    <row r="36" spans="8:9" ht="14.25">
      <c r="H36" s="16">
        <f t="shared" si="1"/>
        <v>0</v>
      </c>
      <c r="I36" s="16" t="b">
        <f t="shared" si="0"/>
        <v>0</v>
      </c>
    </row>
    <row r="37" spans="8:9" ht="14.25">
      <c r="H37" s="16">
        <f t="shared" si="1"/>
        <v>0</v>
      </c>
      <c r="I37" s="16" t="b">
        <f t="shared" si="0"/>
        <v>0</v>
      </c>
    </row>
    <row r="38" spans="8:9" ht="14.25">
      <c r="H38" s="16">
        <f t="shared" si="1"/>
        <v>0</v>
      </c>
      <c r="I38" s="16" t="b">
        <f t="shared" si="0"/>
        <v>0</v>
      </c>
    </row>
    <row r="39" spans="8:9" ht="14.25">
      <c r="H39" s="16">
        <f t="shared" si="1"/>
        <v>0</v>
      </c>
      <c r="I39" s="16" t="b">
        <f t="shared" si="0"/>
        <v>0</v>
      </c>
    </row>
    <row r="40" spans="8:9" ht="14.25">
      <c r="H40" s="16">
        <f t="shared" si="1"/>
        <v>0</v>
      </c>
      <c r="I40" s="16" t="b">
        <f t="shared" si="0"/>
        <v>0</v>
      </c>
    </row>
    <row r="41" spans="8:9" ht="14.25">
      <c r="H41" s="16">
        <f t="shared" si="1"/>
        <v>0</v>
      </c>
      <c r="I41" s="16" t="b">
        <f t="shared" si="0"/>
        <v>0</v>
      </c>
    </row>
    <row r="42" spans="8:9" ht="14.25">
      <c r="H42" s="16">
        <f t="shared" si="1"/>
        <v>0</v>
      </c>
      <c r="I42" s="16" t="b">
        <f t="shared" si="0"/>
        <v>0</v>
      </c>
    </row>
    <row r="43" spans="8:9" ht="14.25">
      <c r="H43" s="16">
        <f t="shared" si="1"/>
        <v>0</v>
      </c>
      <c r="I43" s="16" t="b">
        <f t="shared" si="0"/>
        <v>0</v>
      </c>
    </row>
    <row r="44" spans="8:9" ht="14.25">
      <c r="H44" s="16">
        <f t="shared" si="1"/>
        <v>0</v>
      </c>
      <c r="I44" s="16" t="b">
        <f t="shared" si="0"/>
        <v>0</v>
      </c>
    </row>
    <row r="45" spans="8:9" ht="14.25">
      <c r="H45" s="16">
        <f t="shared" si="1"/>
        <v>0</v>
      </c>
      <c r="I45" s="16" t="b">
        <f t="shared" si="0"/>
        <v>0</v>
      </c>
    </row>
    <row r="46" spans="8:9" ht="14.25">
      <c r="H46" s="16">
        <f t="shared" si="1"/>
        <v>0</v>
      </c>
      <c r="I46" s="16" t="b">
        <f t="shared" si="0"/>
        <v>0</v>
      </c>
    </row>
    <row r="47" spans="8:9" ht="14.25">
      <c r="H47" s="16">
        <f t="shared" si="1"/>
        <v>0</v>
      </c>
      <c r="I47" s="16" t="b">
        <f t="shared" si="0"/>
        <v>0</v>
      </c>
    </row>
    <row r="48" spans="8:9" ht="14.25">
      <c r="H48" s="16">
        <f t="shared" si="1"/>
        <v>0</v>
      </c>
      <c r="I48" s="16" t="b">
        <f t="shared" si="0"/>
        <v>0</v>
      </c>
    </row>
    <row r="49" spans="8:9" ht="14.25">
      <c r="H49" s="16">
        <f t="shared" si="1"/>
        <v>0</v>
      </c>
      <c r="I49" s="16" t="b">
        <f t="shared" si="0"/>
        <v>0</v>
      </c>
    </row>
    <row r="50" spans="8:9" ht="14.25">
      <c r="H50" s="16">
        <f t="shared" si="1"/>
        <v>0</v>
      </c>
      <c r="I50" s="16" t="b">
        <f t="shared" si="0"/>
        <v>0</v>
      </c>
    </row>
    <row r="51" spans="8:9" ht="14.25">
      <c r="H51" s="16">
        <f t="shared" si="1"/>
        <v>0</v>
      </c>
      <c r="I51" s="16" t="b">
        <f t="shared" si="0"/>
        <v>0</v>
      </c>
    </row>
    <row r="52" spans="8:9" ht="14.25">
      <c r="H52" s="16">
        <f t="shared" si="1"/>
        <v>0</v>
      </c>
      <c r="I52" s="16" t="b">
        <f t="shared" si="0"/>
        <v>0</v>
      </c>
    </row>
    <row r="53" spans="8:9" ht="14.25">
      <c r="H53" s="16">
        <f t="shared" si="1"/>
        <v>0</v>
      </c>
      <c r="I53" s="16" t="b">
        <f t="shared" si="0"/>
        <v>0</v>
      </c>
    </row>
    <row r="54" spans="8:9" ht="14.25">
      <c r="H54" s="16">
        <f t="shared" si="1"/>
        <v>0</v>
      </c>
      <c r="I54" s="16" t="b">
        <f t="shared" si="0"/>
        <v>0</v>
      </c>
    </row>
    <row r="55" spans="8:9" ht="14.25">
      <c r="H55" s="16">
        <f t="shared" si="1"/>
        <v>0</v>
      </c>
      <c r="I55" s="16" t="b">
        <f t="shared" si="0"/>
        <v>0</v>
      </c>
    </row>
    <row r="56" spans="8:9" ht="14.25">
      <c r="H56" s="16">
        <f t="shared" si="1"/>
        <v>0</v>
      </c>
      <c r="I56" s="16" t="b">
        <f t="shared" si="0"/>
        <v>0</v>
      </c>
    </row>
    <row r="57" spans="8:9" ht="14.25">
      <c r="H57" s="16">
        <f t="shared" si="1"/>
        <v>0</v>
      </c>
      <c r="I57" s="16" t="b">
        <f t="shared" si="0"/>
        <v>0</v>
      </c>
    </row>
    <row r="58" spans="8:9" ht="14.25">
      <c r="H58" s="16">
        <f t="shared" si="1"/>
        <v>0</v>
      </c>
      <c r="I58" s="16" t="b">
        <f t="shared" si="0"/>
        <v>0</v>
      </c>
    </row>
    <row r="59" spans="8:9" ht="14.25">
      <c r="H59" s="16">
        <f t="shared" si="1"/>
        <v>0</v>
      </c>
      <c r="I59" s="16" t="b">
        <f t="shared" si="0"/>
        <v>0</v>
      </c>
    </row>
    <row r="60" spans="8:9" ht="14.25">
      <c r="H60" s="16">
        <f t="shared" si="1"/>
        <v>0</v>
      </c>
      <c r="I60" s="16" t="b">
        <f t="shared" si="0"/>
        <v>0</v>
      </c>
    </row>
    <row r="61" spans="8:9" ht="14.25">
      <c r="H61" s="16">
        <f t="shared" si="1"/>
        <v>0</v>
      </c>
      <c r="I61" s="16" t="b">
        <f t="shared" si="0"/>
        <v>0</v>
      </c>
    </row>
    <row r="62" spans="8:9" ht="14.25">
      <c r="H62" s="16">
        <f t="shared" si="1"/>
        <v>0</v>
      </c>
      <c r="I62" s="16" t="b">
        <f t="shared" si="0"/>
        <v>0</v>
      </c>
    </row>
    <row r="63" spans="8:9" ht="14.25">
      <c r="H63" s="16">
        <f t="shared" si="1"/>
        <v>0</v>
      </c>
      <c r="I63" s="16" t="b">
        <f t="shared" si="0"/>
        <v>0</v>
      </c>
    </row>
    <row r="64" spans="8:9" ht="14.25">
      <c r="H64" s="16">
        <f t="shared" si="1"/>
        <v>0</v>
      </c>
      <c r="I64" s="16" t="b">
        <f t="shared" si="0"/>
        <v>0</v>
      </c>
    </row>
    <row r="65" spans="8:9" ht="14.25">
      <c r="H65" s="16">
        <f t="shared" si="1"/>
        <v>0</v>
      </c>
      <c r="I65" s="16" t="b">
        <f t="shared" si="0"/>
        <v>0</v>
      </c>
    </row>
    <row r="66" spans="8:9" ht="14.25">
      <c r="H66" s="16">
        <f t="shared" si="1"/>
        <v>0</v>
      </c>
      <c r="I66" s="16" t="b">
        <f t="shared" si="0"/>
        <v>0</v>
      </c>
    </row>
    <row r="67" spans="8:9" ht="14.25">
      <c r="H67" s="16">
        <f t="shared" si="1"/>
        <v>0</v>
      </c>
      <c r="I67" s="16" t="b">
        <f t="shared" si="0"/>
        <v>0</v>
      </c>
    </row>
    <row r="68" spans="8:9" ht="14.25">
      <c r="H68" s="16">
        <f t="shared" si="1"/>
        <v>0</v>
      </c>
      <c r="I68" s="16" t="b">
        <f aca="true" t="shared" si="2" ref="I68:I131">IF(E$1:E$65536="P",H$1:H$65536*2,IF(E$1:E$65536="S",H$1:H$65536*1.5,IF(E$1:E$65536="V",H$1:H$65536*1)))</f>
        <v>0</v>
      </c>
    </row>
    <row r="69" spans="8:9" ht="14.25">
      <c r="H69" s="16">
        <f aca="true" t="shared" si="3" ref="H69:H132">F69*G69</f>
        <v>0</v>
      </c>
      <c r="I69" s="16" t="b">
        <f t="shared" si="2"/>
        <v>0</v>
      </c>
    </row>
    <row r="70" spans="8:9" ht="14.25">
      <c r="H70" s="16">
        <f t="shared" si="3"/>
        <v>0</v>
      </c>
      <c r="I70" s="16" t="b">
        <f t="shared" si="2"/>
        <v>0</v>
      </c>
    </row>
    <row r="71" spans="8:9" ht="14.25">
      <c r="H71" s="16">
        <f t="shared" si="3"/>
        <v>0</v>
      </c>
      <c r="I71" s="16" t="b">
        <f t="shared" si="2"/>
        <v>0</v>
      </c>
    </row>
    <row r="72" spans="8:9" ht="14.25">
      <c r="H72" s="16">
        <f t="shared" si="3"/>
        <v>0</v>
      </c>
      <c r="I72" s="16" t="b">
        <f t="shared" si="2"/>
        <v>0</v>
      </c>
    </row>
    <row r="73" spans="8:9" ht="14.25">
      <c r="H73" s="16">
        <f t="shared" si="3"/>
        <v>0</v>
      </c>
      <c r="I73" s="16" t="b">
        <f t="shared" si="2"/>
        <v>0</v>
      </c>
    </row>
    <row r="74" spans="8:9" ht="14.25">
      <c r="H74" s="16">
        <f t="shared" si="3"/>
        <v>0</v>
      </c>
      <c r="I74" s="16" t="b">
        <f t="shared" si="2"/>
        <v>0</v>
      </c>
    </row>
    <row r="75" spans="8:9" ht="14.25">
      <c r="H75" s="16">
        <f t="shared" si="3"/>
        <v>0</v>
      </c>
      <c r="I75" s="16" t="b">
        <f t="shared" si="2"/>
        <v>0</v>
      </c>
    </row>
    <row r="76" spans="8:9" ht="14.25">
      <c r="H76" s="16">
        <f t="shared" si="3"/>
        <v>0</v>
      </c>
      <c r="I76" s="16" t="b">
        <f t="shared" si="2"/>
        <v>0</v>
      </c>
    </row>
    <row r="77" spans="8:9" ht="14.25">
      <c r="H77" s="16">
        <f t="shared" si="3"/>
        <v>0</v>
      </c>
      <c r="I77" s="16" t="b">
        <f t="shared" si="2"/>
        <v>0</v>
      </c>
    </row>
    <row r="78" spans="8:9" ht="14.25">
      <c r="H78" s="16">
        <f t="shared" si="3"/>
        <v>0</v>
      </c>
      <c r="I78" s="16" t="b">
        <f t="shared" si="2"/>
        <v>0</v>
      </c>
    </row>
    <row r="79" spans="8:9" ht="14.25">
      <c r="H79" s="16">
        <f t="shared" si="3"/>
        <v>0</v>
      </c>
      <c r="I79" s="16" t="b">
        <f t="shared" si="2"/>
        <v>0</v>
      </c>
    </row>
    <row r="80" spans="8:9" ht="14.25">
      <c r="H80" s="16">
        <f t="shared" si="3"/>
        <v>0</v>
      </c>
      <c r="I80" s="16" t="b">
        <f t="shared" si="2"/>
        <v>0</v>
      </c>
    </row>
    <row r="81" spans="8:9" ht="14.25">
      <c r="H81" s="16">
        <f t="shared" si="3"/>
        <v>0</v>
      </c>
      <c r="I81" s="16" t="b">
        <f t="shared" si="2"/>
        <v>0</v>
      </c>
    </row>
    <row r="82" spans="8:9" ht="14.25">
      <c r="H82" s="16">
        <f t="shared" si="3"/>
        <v>0</v>
      </c>
      <c r="I82" s="16" t="b">
        <f t="shared" si="2"/>
        <v>0</v>
      </c>
    </row>
    <row r="83" spans="8:9" ht="14.25">
      <c r="H83" s="16">
        <f t="shared" si="3"/>
        <v>0</v>
      </c>
      <c r="I83" s="16" t="b">
        <f t="shared" si="2"/>
        <v>0</v>
      </c>
    </row>
    <row r="84" spans="8:9" ht="14.25">
      <c r="H84" s="16">
        <f t="shared" si="3"/>
        <v>0</v>
      </c>
      <c r="I84" s="16" t="b">
        <f t="shared" si="2"/>
        <v>0</v>
      </c>
    </row>
    <row r="85" spans="8:9" ht="14.25">
      <c r="H85" s="16">
        <f t="shared" si="3"/>
        <v>0</v>
      </c>
      <c r="I85" s="16" t="b">
        <f t="shared" si="2"/>
        <v>0</v>
      </c>
    </row>
    <row r="86" spans="8:9" ht="14.25">
      <c r="H86" s="16">
        <f t="shared" si="3"/>
        <v>0</v>
      </c>
      <c r="I86" s="16" t="b">
        <f t="shared" si="2"/>
        <v>0</v>
      </c>
    </row>
    <row r="87" spans="8:9" ht="14.25">
      <c r="H87" s="16">
        <f t="shared" si="3"/>
        <v>0</v>
      </c>
      <c r="I87" s="16" t="b">
        <f t="shared" si="2"/>
        <v>0</v>
      </c>
    </row>
    <row r="88" spans="8:9" ht="14.25">
      <c r="H88" s="16">
        <f t="shared" si="3"/>
        <v>0</v>
      </c>
      <c r="I88" s="16" t="b">
        <f t="shared" si="2"/>
        <v>0</v>
      </c>
    </row>
    <row r="89" spans="8:9" ht="14.25">
      <c r="H89" s="16">
        <f t="shared" si="3"/>
        <v>0</v>
      </c>
      <c r="I89" s="16" t="b">
        <f t="shared" si="2"/>
        <v>0</v>
      </c>
    </row>
    <row r="90" spans="8:9" ht="14.25">
      <c r="H90" s="16">
        <f t="shared" si="3"/>
        <v>0</v>
      </c>
      <c r="I90" s="16" t="b">
        <f t="shared" si="2"/>
        <v>0</v>
      </c>
    </row>
    <row r="91" spans="8:9" ht="14.25">
      <c r="H91" s="16">
        <f t="shared" si="3"/>
        <v>0</v>
      </c>
      <c r="I91" s="16" t="b">
        <f t="shared" si="2"/>
        <v>0</v>
      </c>
    </row>
    <row r="92" spans="8:9" ht="14.25">
      <c r="H92" s="16">
        <f t="shared" si="3"/>
        <v>0</v>
      </c>
      <c r="I92" s="16" t="b">
        <f t="shared" si="2"/>
        <v>0</v>
      </c>
    </row>
    <row r="93" spans="8:9" ht="14.25">
      <c r="H93" s="16">
        <f t="shared" si="3"/>
        <v>0</v>
      </c>
      <c r="I93" s="16" t="b">
        <f t="shared" si="2"/>
        <v>0</v>
      </c>
    </row>
    <row r="94" spans="8:9" ht="14.25">
      <c r="H94" s="16">
        <f t="shared" si="3"/>
        <v>0</v>
      </c>
      <c r="I94" s="16" t="b">
        <f t="shared" si="2"/>
        <v>0</v>
      </c>
    </row>
    <row r="95" spans="8:9" ht="14.25">
      <c r="H95" s="16">
        <f t="shared" si="3"/>
        <v>0</v>
      </c>
      <c r="I95" s="16" t="b">
        <f t="shared" si="2"/>
        <v>0</v>
      </c>
    </row>
    <row r="96" spans="8:9" ht="14.25">
      <c r="H96" s="16">
        <f t="shared" si="3"/>
        <v>0</v>
      </c>
      <c r="I96" s="16" t="b">
        <f t="shared" si="2"/>
        <v>0</v>
      </c>
    </row>
    <row r="97" spans="8:9" ht="14.25">
      <c r="H97" s="16">
        <f t="shared" si="3"/>
        <v>0</v>
      </c>
      <c r="I97" s="16" t="b">
        <f t="shared" si="2"/>
        <v>0</v>
      </c>
    </row>
    <row r="98" spans="8:9" ht="14.25">
      <c r="H98" s="16">
        <f t="shared" si="3"/>
        <v>0</v>
      </c>
      <c r="I98" s="16" t="b">
        <f t="shared" si="2"/>
        <v>0</v>
      </c>
    </row>
    <row r="99" spans="8:9" ht="14.25">
      <c r="H99" s="16">
        <f t="shared" si="3"/>
        <v>0</v>
      </c>
      <c r="I99" s="16" t="b">
        <f t="shared" si="2"/>
        <v>0</v>
      </c>
    </row>
    <row r="100" spans="8:9" ht="14.25">
      <c r="H100" s="16">
        <f t="shared" si="3"/>
        <v>0</v>
      </c>
      <c r="I100" s="16" t="b">
        <f t="shared" si="2"/>
        <v>0</v>
      </c>
    </row>
    <row r="101" spans="8:9" ht="14.25">
      <c r="H101" s="16">
        <f t="shared" si="3"/>
        <v>0</v>
      </c>
      <c r="I101" s="16" t="b">
        <f t="shared" si="2"/>
        <v>0</v>
      </c>
    </row>
    <row r="102" spans="8:9" ht="14.25">
      <c r="H102" s="16">
        <f t="shared" si="3"/>
        <v>0</v>
      </c>
      <c r="I102" s="16" t="b">
        <f t="shared" si="2"/>
        <v>0</v>
      </c>
    </row>
    <row r="103" spans="8:9" ht="14.25">
      <c r="H103" s="16">
        <f t="shared" si="3"/>
        <v>0</v>
      </c>
      <c r="I103" s="16" t="b">
        <f t="shared" si="2"/>
        <v>0</v>
      </c>
    </row>
    <row r="104" spans="8:9" ht="14.25">
      <c r="H104" s="16">
        <f t="shared" si="3"/>
        <v>0</v>
      </c>
      <c r="I104" s="16" t="b">
        <f t="shared" si="2"/>
        <v>0</v>
      </c>
    </row>
    <row r="105" spans="8:9" ht="14.25">
      <c r="H105" s="16">
        <f t="shared" si="3"/>
        <v>0</v>
      </c>
      <c r="I105" s="16" t="b">
        <f t="shared" si="2"/>
        <v>0</v>
      </c>
    </row>
    <row r="106" spans="8:9" ht="14.25">
      <c r="H106" s="16">
        <f t="shared" si="3"/>
        <v>0</v>
      </c>
      <c r="I106" s="16" t="b">
        <f t="shared" si="2"/>
        <v>0</v>
      </c>
    </row>
    <row r="107" spans="8:9" ht="14.25">
      <c r="H107" s="16">
        <f t="shared" si="3"/>
        <v>0</v>
      </c>
      <c r="I107" s="16" t="b">
        <f t="shared" si="2"/>
        <v>0</v>
      </c>
    </row>
    <row r="108" spans="8:9" ht="14.25">
      <c r="H108" s="16">
        <f t="shared" si="3"/>
        <v>0</v>
      </c>
      <c r="I108" s="16" t="b">
        <f t="shared" si="2"/>
        <v>0</v>
      </c>
    </row>
    <row r="109" spans="8:9" ht="14.25">
      <c r="H109" s="16">
        <f t="shared" si="3"/>
        <v>0</v>
      </c>
      <c r="I109" s="16" t="b">
        <f t="shared" si="2"/>
        <v>0</v>
      </c>
    </row>
    <row r="110" spans="8:9" ht="14.25">
      <c r="H110" s="16">
        <f t="shared" si="3"/>
        <v>0</v>
      </c>
      <c r="I110" s="16" t="b">
        <f t="shared" si="2"/>
        <v>0</v>
      </c>
    </row>
    <row r="111" spans="8:9" ht="14.25">
      <c r="H111" s="16">
        <f t="shared" si="3"/>
        <v>0</v>
      </c>
      <c r="I111" s="16" t="b">
        <f t="shared" si="2"/>
        <v>0</v>
      </c>
    </row>
    <row r="112" spans="8:9" ht="14.25">
      <c r="H112" s="16">
        <f t="shared" si="3"/>
        <v>0</v>
      </c>
      <c r="I112" s="16" t="b">
        <f t="shared" si="2"/>
        <v>0</v>
      </c>
    </row>
    <row r="113" spans="8:9" ht="14.25">
      <c r="H113" s="16">
        <f t="shared" si="3"/>
        <v>0</v>
      </c>
      <c r="I113" s="16" t="b">
        <f t="shared" si="2"/>
        <v>0</v>
      </c>
    </row>
    <row r="114" spans="8:9" ht="14.25">
      <c r="H114" s="16">
        <f t="shared" si="3"/>
        <v>0</v>
      </c>
      <c r="I114" s="16" t="b">
        <f t="shared" si="2"/>
        <v>0</v>
      </c>
    </row>
    <row r="115" spans="8:9" ht="14.25">
      <c r="H115" s="16">
        <f t="shared" si="3"/>
        <v>0</v>
      </c>
      <c r="I115" s="16" t="b">
        <f t="shared" si="2"/>
        <v>0</v>
      </c>
    </row>
    <row r="116" spans="8:9" ht="14.25">
      <c r="H116" s="16">
        <f t="shared" si="3"/>
        <v>0</v>
      </c>
      <c r="I116" s="16" t="b">
        <f t="shared" si="2"/>
        <v>0</v>
      </c>
    </row>
    <row r="117" spans="8:9" ht="14.25">
      <c r="H117" s="16">
        <f t="shared" si="3"/>
        <v>0</v>
      </c>
      <c r="I117" s="16" t="b">
        <f t="shared" si="2"/>
        <v>0</v>
      </c>
    </row>
    <row r="118" spans="8:9" ht="14.25">
      <c r="H118" s="16">
        <f t="shared" si="3"/>
        <v>0</v>
      </c>
      <c r="I118" s="16" t="b">
        <f t="shared" si="2"/>
        <v>0</v>
      </c>
    </row>
    <row r="119" spans="8:9" ht="14.25">
      <c r="H119" s="16">
        <f t="shared" si="3"/>
        <v>0</v>
      </c>
      <c r="I119" s="16" t="b">
        <f t="shared" si="2"/>
        <v>0</v>
      </c>
    </row>
    <row r="120" spans="8:9" ht="14.25">
      <c r="H120" s="16">
        <f t="shared" si="3"/>
        <v>0</v>
      </c>
      <c r="I120" s="16" t="b">
        <f t="shared" si="2"/>
        <v>0</v>
      </c>
    </row>
    <row r="121" spans="8:9" ht="14.25">
      <c r="H121" s="16">
        <f t="shared" si="3"/>
        <v>0</v>
      </c>
      <c r="I121" s="16" t="b">
        <f t="shared" si="2"/>
        <v>0</v>
      </c>
    </row>
    <row r="122" spans="8:9" ht="14.25">
      <c r="H122" s="16">
        <f t="shared" si="3"/>
        <v>0</v>
      </c>
      <c r="I122" s="16" t="b">
        <f t="shared" si="2"/>
        <v>0</v>
      </c>
    </row>
    <row r="123" spans="8:9" ht="14.25">
      <c r="H123" s="16">
        <f t="shared" si="3"/>
        <v>0</v>
      </c>
      <c r="I123" s="16" t="b">
        <f t="shared" si="2"/>
        <v>0</v>
      </c>
    </row>
    <row r="124" spans="8:9" ht="14.25">
      <c r="H124" s="16">
        <f t="shared" si="3"/>
        <v>0</v>
      </c>
      <c r="I124" s="16" t="b">
        <f t="shared" si="2"/>
        <v>0</v>
      </c>
    </row>
    <row r="125" spans="8:9" ht="14.25">
      <c r="H125" s="16">
        <f t="shared" si="3"/>
        <v>0</v>
      </c>
      <c r="I125" s="16" t="b">
        <f t="shared" si="2"/>
        <v>0</v>
      </c>
    </row>
    <row r="126" spans="8:9" ht="14.25">
      <c r="H126" s="16">
        <f t="shared" si="3"/>
        <v>0</v>
      </c>
      <c r="I126" s="16" t="b">
        <f t="shared" si="2"/>
        <v>0</v>
      </c>
    </row>
    <row r="127" spans="8:9" ht="14.25">
      <c r="H127" s="16">
        <f t="shared" si="3"/>
        <v>0</v>
      </c>
      <c r="I127" s="16" t="b">
        <f t="shared" si="2"/>
        <v>0</v>
      </c>
    </row>
    <row r="128" spans="8:9" ht="14.25">
      <c r="H128" s="16">
        <f t="shared" si="3"/>
        <v>0</v>
      </c>
      <c r="I128" s="16" t="b">
        <f t="shared" si="2"/>
        <v>0</v>
      </c>
    </row>
    <row r="129" spans="8:9" ht="14.25">
      <c r="H129" s="16">
        <f t="shared" si="3"/>
        <v>0</v>
      </c>
      <c r="I129" s="16" t="b">
        <f t="shared" si="2"/>
        <v>0</v>
      </c>
    </row>
    <row r="130" spans="8:9" ht="14.25">
      <c r="H130" s="16">
        <f t="shared" si="3"/>
        <v>0</v>
      </c>
      <c r="I130" s="16" t="b">
        <f t="shared" si="2"/>
        <v>0</v>
      </c>
    </row>
    <row r="131" spans="8:9" ht="14.25">
      <c r="H131" s="16">
        <f t="shared" si="3"/>
        <v>0</v>
      </c>
      <c r="I131" s="16" t="b">
        <f t="shared" si="2"/>
        <v>0</v>
      </c>
    </row>
    <row r="132" spans="8:9" ht="14.25">
      <c r="H132" s="16">
        <f t="shared" si="3"/>
        <v>0</v>
      </c>
      <c r="I132" s="16" t="b">
        <f aca="true" t="shared" si="4" ref="I132:I195">IF(E$1:E$65536="P",H$1:H$65536*2,IF(E$1:E$65536="S",H$1:H$65536*1.5,IF(E$1:E$65536="V",H$1:H$65536*1)))</f>
        <v>0</v>
      </c>
    </row>
    <row r="133" spans="8:9" ht="14.25">
      <c r="H133" s="16">
        <f aca="true" t="shared" si="5" ref="H133:H196">F133*G133</f>
        <v>0</v>
      </c>
      <c r="I133" s="16" t="b">
        <f t="shared" si="4"/>
        <v>0</v>
      </c>
    </row>
    <row r="134" spans="8:9" ht="14.25">
      <c r="H134" s="16">
        <f t="shared" si="5"/>
        <v>0</v>
      </c>
      <c r="I134" s="16" t="b">
        <f t="shared" si="4"/>
        <v>0</v>
      </c>
    </row>
    <row r="135" spans="8:9" ht="14.25">
      <c r="H135" s="16">
        <f t="shared" si="5"/>
        <v>0</v>
      </c>
      <c r="I135" s="16" t="b">
        <f t="shared" si="4"/>
        <v>0</v>
      </c>
    </row>
    <row r="136" spans="8:9" ht="14.25">
      <c r="H136" s="16">
        <f t="shared" si="5"/>
        <v>0</v>
      </c>
      <c r="I136" s="16" t="b">
        <f t="shared" si="4"/>
        <v>0</v>
      </c>
    </row>
    <row r="137" spans="8:9" ht="14.25">
      <c r="H137" s="16">
        <f t="shared" si="5"/>
        <v>0</v>
      </c>
      <c r="I137" s="16" t="b">
        <f t="shared" si="4"/>
        <v>0</v>
      </c>
    </row>
    <row r="138" spans="8:9" ht="14.25">
      <c r="H138" s="16">
        <f t="shared" si="5"/>
        <v>0</v>
      </c>
      <c r="I138" s="16" t="b">
        <f t="shared" si="4"/>
        <v>0</v>
      </c>
    </row>
    <row r="139" spans="8:9" ht="14.25">
      <c r="H139" s="16">
        <f t="shared" si="5"/>
        <v>0</v>
      </c>
      <c r="I139" s="16" t="b">
        <f t="shared" si="4"/>
        <v>0</v>
      </c>
    </row>
    <row r="140" spans="8:9" ht="14.25">
      <c r="H140" s="16">
        <f t="shared" si="5"/>
        <v>0</v>
      </c>
      <c r="I140" s="16" t="b">
        <f t="shared" si="4"/>
        <v>0</v>
      </c>
    </row>
    <row r="141" spans="8:9" ht="14.25">
      <c r="H141" s="16">
        <f t="shared" si="5"/>
        <v>0</v>
      </c>
      <c r="I141" s="16" t="b">
        <f t="shared" si="4"/>
        <v>0</v>
      </c>
    </row>
    <row r="142" spans="8:9" ht="14.25">
      <c r="H142" s="16">
        <f t="shared" si="5"/>
        <v>0</v>
      </c>
      <c r="I142" s="16" t="b">
        <f t="shared" si="4"/>
        <v>0</v>
      </c>
    </row>
    <row r="143" spans="8:9" ht="14.25">
      <c r="H143" s="16">
        <f t="shared" si="5"/>
        <v>0</v>
      </c>
      <c r="I143" s="16" t="b">
        <f t="shared" si="4"/>
        <v>0</v>
      </c>
    </row>
    <row r="144" spans="8:9" ht="14.25">
      <c r="H144" s="16">
        <f t="shared" si="5"/>
        <v>0</v>
      </c>
      <c r="I144" s="16" t="b">
        <f t="shared" si="4"/>
        <v>0</v>
      </c>
    </row>
    <row r="145" spans="8:9" ht="14.25">
      <c r="H145" s="16">
        <f t="shared" si="5"/>
        <v>0</v>
      </c>
      <c r="I145" s="16" t="b">
        <f t="shared" si="4"/>
        <v>0</v>
      </c>
    </row>
    <row r="146" spans="8:9" ht="14.25">
      <c r="H146" s="16">
        <f t="shared" si="5"/>
        <v>0</v>
      </c>
      <c r="I146" s="16" t="b">
        <f t="shared" si="4"/>
        <v>0</v>
      </c>
    </row>
    <row r="147" spans="8:9" ht="14.25">
      <c r="H147" s="16">
        <f t="shared" si="5"/>
        <v>0</v>
      </c>
      <c r="I147" s="16" t="b">
        <f t="shared" si="4"/>
        <v>0</v>
      </c>
    </row>
    <row r="148" spans="8:9" ht="14.25">
      <c r="H148" s="16">
        <f t="shared" si="5"/>
        <v>0</v>
      </c>
      <c r="I148" s="16" t="b">
        <f t="shared" si="4"/>
        <v>0</v>
      </c>
    </row>
    <row r="149" spans="8:9" ht="14.25">
      <c r="H149" s="16">
        <f t="shared" si="5"/>
        <v>0</v>
      </c>
      <c r="I149" s="16" t="b">
        <f t="shared" si="4"/>
        <v>0</v>
      </c>
    </row>
    <row r="150" spans="8:9" ht="14.25">
      <c r="H150" s="16">
        <f t="shared" si="5"/>
        <v>0</v>
      </c>
      <c r="I150" s="16" t="b">
        <f t="shared" si="4"/>
        <v>0</v>
      </c>
    </row>
    <row r="151" spans="8:9" ht="14.25">
      <c r="H151" s="16">
        <f t="shared" si="5"/>
        <v>0</v>
      </c>
      <c r="I151" s="16" t="b">
        <f t="shared" si="4"/>
        <v>0</v>
      </c>
    </row>
    <row r="152" spans="8:9" ht="14.25">
      <c r="H152" s="16">
        <f t="shared" si="5"/>
        <v>0</v>
      </c>
      <c r="I152" s="16" t="b">
        <f t="shared" si="4"/>
        <v>0</v>
      </c>
    </row>
    <row r="153" spans="8:9" ht="14.25">
      <c r="H153" s="16">
        <f t="shared" si="5"/>
        <v>0</v>
      </c>
      <c r="I153" s="16" t="b">
        <f t="shared" si="4"/>
        <v>0</v>
      </c>
    </row>
    <row r="154" spans="8:9" ht="14.25">
      <c r="H154" s="16">
        <f t="shared" si="5"/>
        <v>0</v>
      </c>
      <c r="I154" s="16" t="b">
        <f t="shared" si="4"/>
        <v>0</v>
      </c>
    </row>
    <row r="155" spans="8:9" ht="14.25">
      <c r="H155" s="16">
        <f t="shared" si="5"/>
        <v>0</v>
      </c>
      <c r="I155" s="16" t="b">
        <f t="shared" si="4"/>
        <v>0</v>
      </c>
    </row>
    <row r="156" spans="8:9" ht="14.25">
      <c r="H156" s="16">
        <f t="shared" si="5"/>
        <v>0</v>
      </c>
      <c r="I156" s="16" t="b">
        <f t="shared" si="4"/>
        <v>0</v>
      </c>
    </row>
    <row r="157" spans="8:9" ht="14.25">
      <c r="H157" s="16">
        <f t="shared" si="5"/>
        <v>0</v>
      </c>
      <c r="I157" s="16" t="b">
        <f t="shared" si="4"/>
        <v>0</v>
      </c>
    </row>
    <row r="158" spans="8:9" ht="14.25">
      <c r="H158" s="16">
        <f t="shared" si="5"/>
        <v>0</v>
      </c>
      <c r="I158" s="16" t="b">
        <f t="shared" si="4"/>
        <v>0</v>
      </c>
    </row>
    <row r="159" spans="8:9" ht="14.25">
      <c r="H159" s="16">
        <f t="shared" si="5"/>
        <v>0</v>
      </c>
      <c r="I159" s="16" t="b">
        <f t="shared" si="4"/>
        <v>0</v>
      </c>
    </row>
    <row r="160" spans="8:9" ht="14.25">
      <c r="H160" s="16">
        <f t="shared" si="5"/>
        <v>0</v>
      </c>
      <c r="I160" s="16" t="b">
        <f t="shared" si="4"/>
        <v>0</v>
      </c>
    </row>
    <row r="161" spans="8:9" ht="14.25">
      <c r="H161" s="16">
        <f t="shared" si="5"/>
        <v>0</v>
      </c>
      <c r="I161" s="16" t="b">
        <f t="shared" si="4"/>
        <v>0</v>
      </c>
    </row>
    <row r="162" spans="8:9" ht="14.25">
      <c r="H162" s="16">
        <f t="shared" si="5"/>
        <v>0</v>
      </c>
      <c r="I162" s="16" t="b">
        <f t="shared" si="4"/>
        <v>0</v>
      </c>
    </row>
    <row r="163" spans="8:9" ht="14.25">
      <c r="H163" s="16">
        <f t="shared" si="5"/>
        <v>0</v>
      </c>
      <c r="I163" s="16" t="b">
        <f t="shared" si="4"/>
        <v>0</v>
      </c>
    </row>
    <row r="164" spans="8:9" ht="14.25">
      <c r="H164" s="16">
        <f t="shared" si="5"/>
        <v>0</v>
      </c>
      <c r="I164" s="16" t="b">
        <f t="shared" si="4"/>
        <v>0</v>
      </c>
    </row>
    <row r="165" spans="8:9" ht="14.25">
      <c r="H165" s="16">
        <f t="shared" si="5"/>
        <v>0</v>
      </c>
      <c r="I165" s="16" t="b">
        <f t="shared" si="4"/>
        <v>0</v>
      </c>
    </row>
    <row r="166" spans="8:9" ht="14.25">
      <c r="H166" s="16">
        <f t="shared" si="5"/>
        <v>0</v>
      </c>
      <c r="I166" s="16" t="b">
        <f t="shared" si="4"/>
        <v>0</v>
      </c>
    </row>
    <row r="167" spans="8:9" ht="14.25">
      <c r="H167" s="16">
        <f t="shared" si="5"/>
        <v>0</v>
      </c>
      <c r="I167" s="16" t="b">
        <f t="shared" si="4"/>
        <v>0</v>
      </c>
    </row>
    <row r="168" spans="8:9" ht="14.25">
      <c r="H168" s="16">
        <f t="shared" si="5"/>
        <v>0</v>
      </c>
      <c r="I168" s="16" t="b">
        <f t="shared" si="4"/>
        <v>0</v>
      </c>
    </row>
    <row r="169" spans="8:9" ht="14.25">
      <c r="H169" s="16">
        <f t="shared" si="5"/>
        <v>0</v>
      </c>
      <c r="I169" s="16" t="b">
        <f t="shared" si="4"/>
        <v>0</v>
      </c>
    </row>
    <row r="170" spans="8:9" ht="14.25">
      <c r="H170" s="16">
        <f t="shared" si="5"/>
        <v>0</v>
      </c>
      <c r="I170" s="16" t="b">
        <f t="shared" si="4"/>
        <v>0</v>
      </c>
    </row>
    <row r="171" spans="8:9" ht="14.25">
      <c r="H171" s="16">
        <f t="shared" si="5"/>
        <v>0</v>
      </c>
      <c r="I171" s="16" t="b">
        <f t="shared" si="4"/>
        <v>0</v>
      </c>
    </row>
    <row r="172" spans="8:9" ht="14.25">
      <c r="H172" s="16">
        <f t="shared" si="5"/>
        <v>0</v>
      </c>
      <c r="I172" s="16" t="b">
        <f t="shared" si="4"/>
        <v>0</v>
      </c>
    </row>
    <row r="173" spans="8:9" ht="14.25">
      <c r="H173" s="16">
        <f t="shared" si="5"/>
        <v>0</v>
      </c>
      <c r="I173" s="16" t="b">
        <f t="shared" si="4"/>
        <v>0</v>
      </c>
    </row>
    <row r="174" spans="8:9" ht="14.25">
      <c r="H174" s="16">
        <f t="shared" si="5"/>
        <v>0</v>
      </c>
      <c r="I174" s="16" t="b">
        <f t="shared" si="4"/>
        <v>0</v>
      </c>
    </row>
    <row r="175" spans="8:9" ht="14.25">
      <c r="H175" s="16">
        <f t="shared" si="5"/>
        <v>0</v>
      </c>
      <c r="I175" s="16" t="b">
        <f t="shared" si="4"/>
        <v>0</v>
      </c>
    </row>
    <row r="176" spans="8:9" ht="14.25">
      <c r="H176" s="16">
        <f t="shared" si="5"/>
        <v>0</v>
      </c>
      <c r="I176" s="16" t="b">
        <f t="shared" si="4"/>
        <v>0</v>
      </c>
    </row>
    <row r="177" spans="8:9" ht="14.25">
      <c r="H177" s="16">
        <f t="shared" si="5"/>
        <v>0</v>
      </c>
      <c r="I177" s="16" t="b">
        <f t="shared" si="4"/>
        <v>0</v>
      </c>
    </row>
    <row r="178" spans="8:9" ht="14.25">
      <c r="H178" s="16">
        <f t="shared" si="5"/>
        <v>0</v>
      </c>
      <c r="I178" s="16" t="b">
        <f t="shared" si="4"/>
        <v>0</v>
      </c>
    </row>
    <row r="179" spans="8:9" ht="14.25">
      <c r="H179" s="16">
        <f t="shared" si="5"/>
        <v>0</v>
      </c>
      <c r="I179" s="16" t="b">
        <f t="shared" si="4"/>
        <v>0</v>
      </c>
    </row>
    <row r="180" spans="8:9" ht="14.25">
      <c r="H180" s="16">
        <f t="shared" si="5"/>
        <v>0</v>
      </c>
      <c r="I180" s="16" t="b">
        <f t="shared" si="4"/>
        <v>0</v>
      </c>
    </row>
    <row r="181" spans="8:9" ht="14.25">
      <c r="H181" s="16">
        <f t="shared" si="5"/>
        <v>0</v>
      </c>
      <c r="I181" s="16" t="b">
        <f t="shared" si="4"/>
        <v>0</v>
      </c>
    </row>
    <row r="182" spans="8:9" ht="14.25">
      <c r="H182" s="16">
        <f t="shared" si="5"/>
        <v>0</v>
      </c>
      <c r="I182" s="16" t="b">
        <f t="shared" si="4"/>
        <v>0</v>
      </c>
    </row>
    <row r="183" spans="8:9" ht="14.25">
      <c r="H183" s="16">
        <f t="shared" si="5"/>
        <v>0</v>
      </c>
      <c r="I183" s="16" t="b">
        <f t="shared" si="4"/>
        <v>0</v>
      </c>
    </row>
    <row r="184" spans="8:9" ht="14.25">
      <c r="H184" s="16">
        <f t="shared" si="5"/>
        <v>0</v>
      </c>
      <c r="I184" s="16" t="b">
        <f t="shared" si="4"/>
        <v>0</v>
      </c>
    </row>
    <row r="185" spans="8:9" ht="14.25">
      <c r="H185" s="16">
        <f t="shared" si="5"/>
        <v>0</v>
      </c>
      <c r="I185" s="16" t="b">
        <f t="shared" si="4"/>
        <v>0</v>
      </c>
    </row>
    <row r="186" spans="8:9" ht="14.25">
      <c r="H186" s="16">
        <f t="shared" si="5"/>
        <v>0</v>
      </c>
      <c r="I186" s="16" t="b">
        <f t="shared" si="4"/>
        <v>0</v>
      </c>
    </row>
    <row r="187" spans="8:9" ht="14.25">
      <c r="H187" s="16">
        <f t="shared" si="5"/>
        <v>0</v>
      </c>
      <c r="I187" s="16" t="b">
        <f t="shared" si="4"/>
        <v>0</v>
      </c>
    </row>
    <row r="188" spans="8:9" ht="14.25">
      <c r="H188" s="16">
        <f t="shared" si="5"/>
        <v>0</v>
      </c>
      <c r="I188" s="16" t="b">
        <f t="shared" si="4"/>
        <v>0</v>
      </c>
    </row>
    <row r="189" spans="8:9" ht="14.25">
      <c r="H189" s="16">
        <f t="shared" si="5"/>
        <v>0</v>
      </c>
      <c r="I189" s="16" t="b">
        <f t="shared" si="4"/>
        <v>0</v>
      </c>
    </row>
    <row r="190" spans="8:9" ht="14.25">
      <c r="H190" s="16">
        <f t="shared" si="5"/>
        <v>0</v>
      </c>
      <c r="I190" s="16" t="b">
        <f t="shared" si="4"/>
        <v>0</v>
      </c>
    </row>
    <row r="191" spans="8:9" ht="14.25">
      <c r="H191" s="16">
        <f t="shared" si="5"/>
        <v>0</v>
      </c>
      <c r="I191" s="16" t="b">
        <f t="shared" si="4"/>
        <v>0</v>
      </c>
    </row>
    <row r="192" spans="8:9" ht="14.25">
      <c r="H192" s="16">
        <f t="shared" si="5"/>
        <v>0</v>
      </c>
      <c r="I192" s="16" t="b">
        <f t="shared" si="4"/>
        <v>0</v>
      </c>
    </row>
    <row r="193" spans="8:9" ht="14.25">
      <c r="H193" s="16">
        <f t="shared" si="5"/>
        <v>0</v>
      </c>
      <c r="I193" s="16" t="b">
        <f t="shared" si="4"/>
        <v>0</v>
      </c>
    </row>
    <row r="194" spans="8:9" ht="14.25">
      <c r="H194" s="16">
        <f t="shared" si="5"/>
        <v>0</v>
      </c>
      <c r="I194" s="16" t="b">
        <f t="shared" si="4"/>
        <v>0</v>
      </c>
    </row>
    <row r="195" spans="8:9" ht="14.25">
      <c r="H195" s="16">
        <f t="shared" si="5"/>
        <v>0</v>
      </c>
      <c r="I195" s="16" t="b">
        <f t="shared" si="4"/>
        <v>0</v>
      </c>
    </row>
    <row r="196" spans="8:9" ht="14.25">
      <c r="H196" s="16">
        <f t="shared" si="5"/>
        <v>0</v>
      </c>
      <c r="I196" s="16" t="b">
        <f aca="true" t="shared" si="6" ref="I196:I259">IF(E$1:E$65536="P",H$1:H$65536*2,IF(E$1:E$65536="S",H$1:H$65536*1.5,IF(E$1:E$65536="V",H$1:H$65536*1)))</f>
        <v>0</v>
      </c>
    </row>
    <row r="197" spans="8:9" ht="14.25">
      <c r="H197" s="16">
        <f aca="true" t="shared" si="7" ref="H197:H260">F197*G197</f>
        <v>0</v>
      </c>
      <c r="I197" s="16" t="b">
        <f t="shared" si="6"/>
        <v>0</v>
      </c>
    </row>
    <row r="198" spans="8:9" ht="14.25">
      <c r="H198" s="16">
        <f t="shared" si="7"/>
        <v>0</v>
      </c>
      <c r="I198" s="16" t="b">
        <f t="shared" si="6"/>
        <v>0</v>
      </c>
    </row>
    <row r="199" spans="8:9" ht="14.25">
      <c r="H199" s="16">
        <f t="shared" si="7"/>
        <v>0</v>
      </c>
      <c r="I199" s="16" t="b">
        <f t="shared" si="6"/>
        <v>0</v>
      </c>
    </row>
    <row r="200" spans="8:9" ht="14.25">
      <c r="H200" s="16">
        <f t="shared" si="7"/>
        <v>0</v>
      </c>
      <c r="I200" s="16" t="b">
        <f t="shared" si="6"/>
        <v>0</v>
      </c>
    </row>
    <row r="201" spans="8:9" ht="14.25">
      <c r="H201" s="16">
        <f t="shared" si="7"/>
        <v>0</v>
      </c>
      <c r="I201" s="16" t="b">
        <f t="shared" si="6"/>
        <v>0</v>
      </c>
    </row>
    <row r="202" spans="8:9" ht="14.25">
      <c r="H202" s="16">
        <f t="shared" si="7"/>
        <v>0</v>
      </c>
      <c r="I202" s="16" t="b">
        <f t="shared" si="6"/>
        <v>0</v>
      </c>
    </row>
    <row r="203" spans="8:9" ht="14.25">
      <c r="H203" s="16">
        <f t="shared" si="7"/>
        <v>0</v>
      </c>
      <c r="I203" s="16" t="b">
        <f t="shared" si="6"/>
        <v>0</v>
      </c>
    </row>
    <row r="204" spans="8:9" ht="14.25">
      <c r="H204" s="16">
        <f t="shared" si="7"/>
        <v>0</v>
      </c>
      <c r="I204" s="16" t="b">
        <f t="shared" si="6"/>
        <v>0</v>
      </c>
    </row>
    <row r="205" spans="8:9" ht="14.25">
      <c r="H205" s="16">
        <f t="shared" si="7"/>
        <v>0</v>
      </c>
      <c r="I205" s="16" t="b">
        <f t="shared" si="6"/>
        <v>0</v>
      </c>
    </row>
    <row r="206" spans="8:9" ht="14.25">
      <c r="H206" s="16">
        <f t="shared" si="7"/>
        <v>0</v>
      </c>
      <c r="I206" s="16" t="b">
        <f t="shared" si="6"/>
        <v>0</v>
      </c>
    </row>
    <row r="207" spans="8:9" ht="14.25">
      <c r="H207" s="16">
        <f t="shared" si="7"/>
        <v>0</v>
      </c>
      <c r="I207" s="16" t="b">
        <f t="shared" si="6"/>
        <v>0</v>
      </c>
    </row>
    <row r="208" spans="8:9" ht="14.25">
      <c r="H208" s="16">
        <f t="shared" si="7"/>
        <v>0</v>
      </c>
      <c r="I208" s="16" t="b">
        <f t="shared" si="6"/>
        <v>0</v>
      </c>
    </row>
    <row r="209" spans="8:9" ht="14.25">
      <c r="H209" s="16">
        <f t="shared" si="7"/>
        <v>0</v>
      </c>
      <c r="I209" s="16" t="b">
        <f t="shared" si="6"/>
        <v>0</v>
      </c>
    </row>
    <row r="210" spans="8:9" ht="14.25">
      <c r="H210" s="16">
        <f t="shared" si="7"/>
        <v>0</v>
      </c>
      <c r="I210" s="16" t="b">
        <f t="shared" si="6"/>
        <v>0</v>
      </c>
    </row>
    <row r="211" spans="8:9" ht="14.25">
      <c r="H211" s="16">
        <f t="shared" si="7"/>
        <v>0</v>
      </c>
      <c r="I211" s="16" t="b">
        <f t="shared" si="6"/>
        <v>0</v>
      </c>
    </row>
    <row r="212" spans="8:9" ht="14.25">
      <c r="H212" s="16">
        <f t="shared" si="7"/>
        <v>0</v>
      </c>
      <c r="I212" s="16" t="b">
        <f t="shared" si="6"/>
        <v>0</v>
      </c>
    </row>
    <row r="213" spans="8:9" ht="14.25">
      <c r="H213" s="16">
        <f t="shared" si="7"/>
        <v>0</v>
      </c>
      <c r="I213" s="16" t="b">
        <f t="shared" si="6"/>
        <v>0</v>
      </c>
    </row>
    <row r="214" spans="8:9" ht="14.25">
      <c r="H214" s="16">
        <f t="shared" si="7"/>
        <v>0</v>
      </c>
      <c r="I214" s="16" t="b">
        <f t="shared" si="6"/>
        <v>0</v>
      </c>
    </row>
    <row r="215" spans="8:9" ht="14.25">
      <c r="H215" s="16">
        <f t="shared" si="7"/>
        <v>0</v>
      </c>
      <c r="I215" s="16" t="b">
        <f t="shared" si="6"/>
        <v>0</v>
      </c>
    </row>
    <row r="216" spans="8:9" ht="14.25">
      <c r="H216" s="16">
        <f t="shared" si="7"/>
        <v>0</v>
      </c>
      <c r="I216" s="16" t="b">
        <f t="shared" si="6"/>
        <v>0</v>
      </c>
    </row>
    <row r="217" spans="8:9" ht="14.25">
      <c r="H217" s="16">
        <f t="shared" si="7"/>
        <v>0</v>
      </c>
      <c r="I217" s="16" t="b">
        <f t="shared" si="6"/>
        <v>0</v>
      </c>
    </row>
    <row r="218" spans="8:9" ht="14.25">
      <c r="H218" s="16">
        <f t="shared" si="7"/>
        <v>0</v>
      </c>
      <c r="I218" s="16" t="b">
        <f t="shared" si="6"/>
        <v>0</v>
      </c>
    </row>
    <row r="219" spans="8:9" ht="14.25">
      <c r="H219" s="16">
        <f t="shared" si="7"/>
        <v>0</v>
      </c>
      <c r="I219" s="16" t="b">
        <f t="shared" si="6"/>
        <v>0</v>
      </c>
    </row>
    <row r="220" spans="8:9" ht="14.25">
      <c r="H220" s="16">
        <f t="shared" si="7"/>
        <v>0</v>
      </c>
      <c r="I220" s="16" t="b">
        <f t="shared" si="6"/>
        <v>0</v>
      </c>
    </row>
    <row r="221" spans="8:9" ht="14.25">
      <c r="H221" s="16">
        <f t="shared" si="7"/>
        <v>0</v>
      </c>
      <c r="I221" s="16" t="b">
        <f t="shared" si="6"/>
        <v>0</v>
      </c>
    </row>
    <row r="222" spans="8:9" ht="14.25">
      <c r="H222" s="16">
        <f t="shared" si="7"/>
        <v>0</v>
      </c>
      <c r="I222" s="16" t="b">
        <f t="shared" si="6"/>
        <v>0</v>
      </c>
    </row>
    <row r="223" spans="8:9" ht="14.25">
      <c r="H223" s="16">
        <f t="shared" si="7"/>
        <v>0</v>
      </c>
      <c r="I223" s="16" t="b">
        <f t="shared" si="6"/>
        <v>0</v>
      </c>
    </row>
    <row r="224" spans="8:9" ht="14.25">
      <c r="H224" s="16">
        <f t="shared" si="7"/>
        <v>0</v>
      </c>
      <c r="I224" s="16" t="b">
        <f t="shared" si="6"/>
        <v>0</v>
      </c>
    </row>
    <row r="225" spans="8:9" ht="14.25">
      <c r="H225" s="16">
        <f t="shared" si="7"/>
        <v>0</v>
      </c>
      <c r="I225" s="16" t="b">
        <f t="shared" si="6"/>
        <v>0</v>
      </c>
    </row>
    <row r="226" spans="8:9" ht="14.25">
      <c r="H226" s="16">
        <f t="shared" si="7"/>
        <v>0</v>
      </c>
      <c r="I226" s="16" t="b">
        <f t="shared" si="6"/>
        <v>0</v>
      </c>
    </row>
    <row r="227" spans="8:9" ht="14.25">
      <c r="H227" s="16">
        <f t="shared" si="7"/>
        <v>0</v>
      </c>
      <c r="I227" s="16" t="b">
        <f t="shared" si="6"/>
        <v>0</v>
      </c>
    </row>
    <row r="228" spans="8:9" ht="14.25">
      <c r="H228" s="16">
        <f t="shared" si="7"/>
        <v>0</v>
      </c>
      <c r="I228" s="16" t="b">
        <f t="shared" si="6"/>
        <v>0</v>
      </c>
    </row>
    <row r="229" spans="8:9" ht="14.25">
      <c r="H229" s="16">
        <f t="shared" si="7"/>
        <v>0</v>
      </c>
      <c r="I229" s="16" t="b">
        <f t="shared" si="6"/>
        <v>0</v>
      </c>
    </row>
    <row r="230" spans="8:9" ht="14.25">
      <c r="H230" s="16">
        <f t="shared" si="7"/>
        <v>0</v>
      </c>
      <c r="I230" s="16" t="b">
        <f t="shared" si="6"/>
        <v>0</v>
      </c>
    </row>
    <row r="231" spans="8:9" ht="14.25">
      <c r="H231" s="16">
        <f t="shared" si="7"/>
        <v>0</v>
      </c>
      <c r="I231" s="16" t="b">
        <f t="shared" si="6"/>
        <v>0</v>
      </c>
    </row>
    <row r="232" spans="8:9" ht="14.25">
      <c r="H232" s="16">
        <f t="shared" si="7"/>
        <v>0</v>
      </c>
      <c r="I232" s="16" t="b">
        <f t="shared" si="6"/>
        <v>0</v>
      </c>
    </row>
    <row r="233" spans="8:9" ht="14.25">
      <c r="H233" s="16">
        <f t="shared" si="7"/>
        <v>0</v>
      </c>
      <c r="I233" s="16" t="b">
        <f t="shared" si="6"/>
        <v>0</v>
      </c>
    </row>
    <row r="234" spans="8:9" ht="14.25">
      <c r="H234" s="16">
        <f t="shared" si="7"/>
        <v>0</v>
      </c>
      <c r="I234" s="16" t="b">
        <f t="shared" si="6"/>
        <v>0</v>
      </c>
    </row>
    <row r="235" spans="8:9" ht="14.25">
      <c r="H235" s="16">
        <f t="shared" si="7"/>
        <v>0</v>
      </c>
      <c r="I235" s="16" t="b">
        <f t="shared" si="6"/>
        <v>0</v>
      </c>
    </row>
    <row r="236" spans="8:9" ht="14.25">
      <c r="H236" s="16">
        <f t="shared" si="7"/>
        <v>0</v>
      </c>
      <c r="I236" s="16" t="b">
        <f t="shared" si="6"/>
        <v>0</v>
      </c>
    </row>
    <row r="237" spans="8:9" ht="14.25">
      <c r="H237" s="16">
        <f t="shared" si="7"/>
        <v>0</v>
      </c>
      <c r="I237" s="16" t="b">
        <f t="shared" si="6"/>
        <v>0</v>
      </c>
    </row>
    <row r="238" spans="8:9" ht="14.25">
      <c r="H238" s="16">
        <f t="shared" si="7"/>
        <v>0</v>
      </c>
      <c r="I238" s="16" t="b">
        <f t="shared" si="6"/>
        <v>0</v>
      </c>
    </row>
    <row r="239" spans="8:9" ht="14.25">
      <c r="H239" s="16">
        <f t="shared" si="7"/>
        <v>0</v>
      </c>
      <c r="I239" s="16" t="b">
        <f t="shared" si="6"/>
        <v>0</v>
      </c>
    </row>
    <row r="240" spans="8:9" ht="14.25">
      <c r="H240" s="16">
        <f t="shared" si="7"/>
        <v>0</v>
      </c>
      <c r="I240" s="16" t="b">
        <f t="shared" si="6"/>
        <v>0</v>
      </c>
    </row>
    <row r="241" spans="8:9" ht="14.25">
      <c r="H241" s="16">
        <f t="shared" si="7"/>
        <v>0</v>
      </c>
      <c r="I241" s="16" t="b">
        <f t="shared" si="6"/>
        <v>0</v>
      </c>
    </row>
    <row r="242" spans="8:9" ht="14.25">
      <c r="H242" s="16">
        <f t="shared" si="7"/>
        <v>0</v>
      </c>
      <c r="I242" s="16" t="b">
        <f t="shared" si="6"/>
        <v>0</v>
      </c>
    </row>
    <row r="243" spans="8:9" ht="14.25">
      <c r="H243" s="16">
        <f t="shared" si="7"/>
        <v>0</v>
      </c>
      <c r="I243" s="16" t="b">
        <f t="shared" si="6"/>
        <v>0</v>
      </c>
    </row>
    <row r="244" spans="8:9" ht="14.25">
      <c r="H244" s="16">
        <f t="shared" si="7"/>
        <v>0</v>
      </c>
      <c r="I244" s="16" t="b">
        <f t="shared" si="6"/>
        <v>0</v>
      </c>
    </row>
    <row r="245" spans="8:9" ht="14.25">
      <c r="H245" s="16">
        <f t="shared" si="7"/>
        <v>0</v>
      </c>
      <c r="I245" s="16" t="b">
        <f t="shared" si="6"/>
        <v>0</v>
      </c>
    </row>
    <row r="246" spans="8:9" ht="14.25">
      <c r="H246" s="16">
        <f t="shared" si="7"/>
        <v>0</v>
      </c>
      <c r="I246" s="16" t="b">
        <f t="shared" si="6"/>
        <v>0</v>
      </c>
    </row>
    <row r="247" spans="8:9" ht="14.25">
      <c r="H247" s="16">
        <f t="shared" si="7"/>
        <v>0</v>
      </c>
      <c r="I247" s="16" t="b">
        <f t="shared" si="6"/>
        <v>0</v>
      </c>
    </row>
    <row r="248" spans="8:9" ht="14.25">
      <c r="H248" s="16">
        <f t="shared" si="7"/>
        <v>0</v>
      </c>
      <c r="I248" s="16" t="b">
        <f t="shared" si="6"/>
        <v>0</v>
      </c>
    </row>
    <row r="249" spans="8:9" ht="14.25">
      <c r="H249" s="16">
        <f t="shared" si="7"/>
        <v>0</v>
      </c>
      <c r="I249" s="16" t="b">
        <f t="shared" si="6"/>
        <v>0</v>
      </c>
    </row>
    <row r="250" spans="8:9" ht="14.25">
      <c r="H250" s="16">
        <f t="shared" si="7"/>
        <v>0</v>
      </c>
      <c r="I250" s="16" t="b">
        <f t="shared" si="6"/>
        <v>0</v>
      </c>
    </row>
    <row r="251" spans="8:9" ht="14.25">
      <c r="H251" s="16">
        <f t="shared" si="7"/>
        <v>0</v>
      </c>
      <c r="I251" s="16" t="b">
        <f t="shared" si="6"/>
        <v>0</v>
      </c>
    </row>
    <row r="252" spans="8:9" ht="14.25">
      <c r="H252" s="16">
        <f t="shared" si="7"/>
        <v>0</v>
      </c>
      <c r="I252" s="16" t="b">
        <f t="shared" si="6"/>
        <v>0</v>
      </c>
    </row>
    <row r="253" spans="8:9" ht="14.25">
      <c r="H253" s="16">
        <f t="shared" si="7"/>
        <v>0</v>
      </c>
      <c r="I253" s="16" t="b">
        <f t="shared" si="6"/>
        <v>0</v>
      </c>
    </row>
    <row r="254" spans="8:9" ht="14.25">
      <c r="H254" s="16">
        <f t="shared" si="7"/>
        <v>0</v>
      </c>
      <c r="I254" s="16" t="b">
        <f t="shared" si="6"/>
        <v>0</v>
      </c>
    </row>
    <row r="255" spans="8:9" ht="14.25">
      <c r="H255" s="16">
        <f t="shared" si="7"/>
        <v>0</v>
      </c>
      <c r="I255" s="16" t="b">
        <f t="shared" si="6"/>
        <v>0</v>
      </c>
    </row>
    <row r="256" spans="8:9" ht="14.25">
      <c r="H256" s="16">
        <f t="shared" si="7"/>
        <v>0</v>
      </c>
      <c r="I256" s="16" t="b">
        <f t="shared" si="6"/>
        <v>0</v>
      </c>
    </row>
    <row r="257" spans="8:9" ht="14.25">
      <c r="H257" s="16">
        <f t="shared" si="7"/>
        <v>0</v>
      </c>
      <c r="I257" s="16" t="b">
        <f t="shared" si="6"/>
        <v>0</v>
      </c>
    </row>
    <row r="258" spans="8:9" ht="14.25">
      <c r="H258" s="16">
        <f t="shared" si="7"/>
        <v>0</v>
      </c>
      <c r="I258" s="16" t="b">
        <f t="shared" si="6"/>
        <v>0</v>
      </c>
    </row>
    <row r="259" spans="8:9" ht="14.25">
      <c r="H259" s="16">
        <f t="shared" si="7"/>
        <v>0</v>
      </c>
      <c r="I259" s="16" t="b">
        <f t="shared" si="6"/>
        <v>0</v>
      </c>
    </row>
    <row r="260" spans="8:9" ht="14.25">
      <c r="H260" s="16">
        <f t="shared" si="7"/>
        <v>0</v>
      </c>
      <c r="I260" s="16" t="b">
        <f aca="true" t="shared" si="8" ref="I260:I323">IF(E$1:E$65536="P",H$1:H$65536*2,IF(E$1:E$65536="S",H$1:H$65536*1.5,IF(E$1:E$65536="V",H$1:H$65536*1)))</f>
        <v>0</v>
      </c>
    </row>
    <row r="261" spans="8:9" ht="14.25">
      <c r="H261" s="16">
        <f aca="true" t="shared" si="9" ref="H261:H324">F261*G261</f>
        <v>0</v>
      </c>
      <c r="I261" s="16" t="b">
        <f t="shared" si="8"/>
        <v>0</v>
      </c>
    </row>
    <row r="262" spans="8:9" ht="14.25">
      <c r="H262" s="16">
        <f t="shared" si="9"/>
        <v>0</v>
      </c>
      <c r="I262" s="16" t="b">
        <f t="shared" si="8"/>
        <v>0</v>
      </c>
    </row>
    <row r="263" spans="8:9" ht="14.25">
      <c r="H263" s="16">
        <f t="shared" si="9"/>
        <v>0</v>
      </c>
      <c r="I263" s="16" t="b">
        <f t="shared" si="8"/>
        <v>0</v>
      </c>
    </row>
    <row r="264" spans="8:9" ht="14.25">
      <c r="H264" s="16">
        <f t="shared" si="9"/>
        <v>0</v>
      </c>
      <c r="I264" s="16" t="b">
        <f t="shared" si="8"/>
        <v>0</v>
      </c>
    </row>
    <row r="265" spans="8:9" ht="14.25">
      <c r="H265" s="16">
        <f t="shared" si="9"/>
        <v>0</v>
      </c>
      <c r="I265" s="16" t="b">
        <f t="shared" si="8"/>
        <v>0</v>
      </c>
    </row>
    <row r="266" spans="8:9" ht="14.25">
      <c r="H266" s="16">
        <f t="shared" si="9"/>
        <v>0</v>
      </c>
      <c r="I266" s="16" t="b">
        <f t="shared" si="8"/>
        <v>0</v>
      </c>
    </row>
    <row r="267" spans="8:9" ht="14.25">
      <c r="H267" s="16">
        <f t="shared" si="9"/>
        <v>0</v>
      </c>
      <c r="I267" s="16" t="b">
        <f t="shared" si="8"/>
        <v>0</v>
      </c>
    </row>
    <row r="268" spans="8:9" ht="14.25">
      <c r="H268" s="16">
        <f t="shared" si="9"/>
        <v>0</v>
      </c>
      <c r="I268" s="16" t="b">
        <f t="shared" si="8"/>
        <v>0</v>
      </c>
    </row>
    <row r="269" spans="8:9" ht="14.25">
      <c r="H269" s="16">
        <f t="shared" si="9"/>
        <v>0</v>
      </c>
      <c r="I269" s="16" t="b">
        <f t="shared" si="8"/>
        <v>0</v>
      </c>
    </row>
    <row r="270" spans="8:9" ht="14.25">
      <c r="H270" s="16">
        <f t="shared" si="9"/>
        <v>0</v>
      </c>
      <c r="I270" s="16" t="b">
        <f t="shared" si="8"/>
        <v>0</v>
      </c>
    </row>
    <row r="271" spans="8:9" ht="14.25">
      <c r="H271" s="16">
        <f t="shared" si="9"/>
        <v>0</v>
      </c>
      <c r="I271" s="16" t="b">
        <f t="shared" si="8"/>
        <v>0</v>
      </c>
    </row>
    <row r="272" spans="8:9" ht="14.25">
      <c r="H272" s="16">
        <f t="shared" si="9"/>
        <v>0</v>
      </c>
      <c r="I272" s="16" t="b">
        <f t="shared" si="8"/>
        <v>0</v>
      </c>
    </row>
    <row r="273" spans="8:9" ht="14.25">
      <c r="H273" s="16">
        <f t="shared" si="9"/>
        <v>0</v>
      </c>
      <c r="I273" s="16" t="b">
        <f t="shared" si="8"/>
        <v>0</v>
      </c>
    </row>
    <row r="274" spans="8:9" ht="14.25">
      <c r="H274" s="16">
        <f t="shared" si="9"/>
        <v>0</v>
      </c>
      <c r="I274" s="16" t="b">
        <f t="shared" si="8"/>
        <v>0</v>
      </c>
    </row>
    <row r="275" spans="8:9" ht="14.25">
      <c r="H275" s="16">
        <f t="shared" si="9"/>
        <v>0</v>
      </c>
      <c r="I275" s="16" t="b">
        <f t="shared" si="8"/>
        <v>0</v>
      </c>
    </row>
    <row r="276" spans="8:9" ht="14.25">
      <c r="H276" s="16">
        <f t="shared" si="9"/>
        <v>0</v>
      </c>
      <c r="I276" s="16" t="b">
        <f t="shared" si="8"/>
        <v>0</v>
      </c>
    </row>
    <row r="277" spans="8:9" ht="14.25">
      <c r="H277" s="16">
        <f t="shared" si="9"/>
        <v>0</v>
      </c>
      <c r="I277" s="16" t="b">
        <f t="shared" si="8"/>
        <v>0</v>
      </c>
    </row>
    <row r="278" spans="8:9" ht="14.25">
      <c r="H278" s="16">
        <f t="shared" si="9"/>
        <v>0</v>
      </c>
      <c r="I278" s="16" t="b">
        <f t="shared" si="8"/>
        <v>0</v>
      </c>
    </row>
    <row r="279" spans="8:9" ht="14.25">
      <c r="H279" s="16">
        <f t="shared" si="9"/>
        <v>0</v>
      </c>
      <c r="I279" s="16" t="b">
        <f t="shared" si="8"/>
        <v>0</v>
      </c>
    </row>
    <row r="280" spans="8:9" ht="14.25">
      <c r="H280" s="16">
        <f t="shared" si="9"/>
        <v>0</v>
      </c>
      <c r="I280" s="16" t="b">
        <f t="shared" si="8"/>
        <v>0</v>
      </c>
    </row>
    <row r="281" spans="8:9" ht="14.25">
      <c r="H281" s="16">
        <f t="shared" si="9"/>
        <v>0</v>
      </c>
      <c r="I281" s="16" t="b">
        <f t="shared" si="8"/>
        <v>0</v>
      </c>
    </row>
    <row r="282" spans="8:9" ht="14.25">
      <c r="H282" s="16">
        <f t="shared" si="9"/>
        <v>0</v>
      </c>
      <c r="I282" s="16" t="b">
        <f t="shared" si="8"/>
        <v>0</v>
      </c>
    </row>
    <row r="283" spans="8:9" ht="14.25">
      <c r="H283" s="16">
        <f t="shared" si="9"/>
        <v>0</v>
      </c>
      <c r="I283" s="16" t="b">
        <f t="shared" si="8"/>
        <v>0</v>
      </c>
    </row>
    <row r="284" spans="8:9" ht="14.25">
      <c r="H284" s="16">
        <f t="shared" si="9"/>
        <v>0</v>
      </c>
      <c r="I284" s="16" t="b">
        <f t="shared" si="8"/>
        <v>0</v>
      </c>
    </row>
    <row r="285" spans="8:9" ht="14.25">
      <c r="H285" s="16">
        <f t="shared" si="9"/>
        <v>0</v>
      </c>
      <c r="I285" s="16" t="b">
        <f t="shared" si="8"/>
        <v>0</v>
      </c>
    </row>
    <row r="286" spans="8:9" ht="14.25">
      <c r="H286" s="16">
        <f t="shared" si="9"/>
        <v>0</v>
      </c>
      <c r="I286" s="16" t="b">
        <f t="shared" si="8"/>
        <v>0</v>
      </c>
    </row>
    <row r="287" spans="8:9" ht="14.25">
      <c r="H287" s="16">
        <f t="shared" si="9"/>
        <v>0</v>
      </c>
      <c r="I287" s="16" t="b">
        <f t="shared" si="8"/>
        <v>0</v>
      </c>
    </row>
    <row r="288" spans="8:9" ht="14.25">
      <c r="H288" s="16">
        <f t="shared" si="9"/>
        <v>0</v>
      </c>
      <c r="I288" s="16" t="b">
        <f t="shared" si="8"/>
        <v>0</v>
      </c>
    </row>
    <row r="289" spans="8:9" ht="14.25">
      <c r="H289" s="16">
        <f t="shared" si="9"/>
        <v>0</v>
      </c>
      <c r="I289" s="16" t="b">
        <f t="shared" si="8"/>
        <v>0</v>
      </c>
    </row>
    <row r="290" spans="8:9" ht="14.25">
      <c r="H290" s="16">
        <f t="shared" si="9"/>
        <v>0</v>
      </c>
      <c r="I290" s="16" t="b">
        <f t="shared" si="8"/>
        <v>0</v>
      </c>
    </row>
    <row r="291" spans="8:9" ht="14.25">
      <c r="H291" s="16">
        <f t="shared" si="9"/>
        <v>0</v>
      </c>
      <c r="I291" s="16" t="b">
        <f t="shared" si="8"/>
        <v>0</v>
      </c>
    </row>
    <row r="292" spans="8:9" ht="14.25">
      <c r="H292" s="16">
        <f t="shared" si="9"/>
        <v>0</v>
      </c>
      <c r="I292" s="16" t="b">
        <f t="shared" si="8"/>
        <v>0</v>
      </c>
    </row>
    <row r="293" spans="8:9" ht="14.25">
      <c r="H293" s="16">
        <f t="shared" si="9"/>
        <v>0</v>
      </c>
      <c r="I293" s="16" t="b">
        <f t="shared" si="8"/>
        <v>0</v>
      </c>
    </row>
    <row r="294" spans="8:9" ht="14.25">
      <c r="H294" s="16">
        <f t="shared" si="9"/>
        <v>0</v>
      </c>
      <c r="I294" s="16" t="b">
        <f t="shared" si="8"/>
        <v>0</v>
      </c>
    </row>
    <row r="295" spans="8:9" ht="14.25">
      <c r="H295" s="16">
        <f t="shared" si="9"/>
        <v>0</v>
      </c>
      <c r="I295" s="16" t="b">
        <f t="shared" si="8"/>
        <v>0</v>
      </c>
    </row>
    <row r="296" spans="8:9" ht="14.25">
      <c r="H296" s="16">
        <f t="shared" si="9"/>
        <v>0</v>
      </c>
      <c r="I296" s="16" t="b">
        <f t="shared" si="8"/>
        <v>0</v>
      </c>
    </row>
    <row r="297" spans="8:9" ht="14.25">
      <c r="H297" s="16">
        <f t="shared" si="9"/>
        <v>0</v>
      </c>
      <c r="I297" s="16" t="b">
        <f t="shared" si="8"/>
        <v>0</v>
      </c>
    </row>
    <row r="298" spans="8:9" ht="14.25">
      <c r="H298" s="16">
        <f t="shared" si="9"/>
        <v>0</v>
      </c>
      <c r="I298" s="16" t="b">
        <f t="shared" si="8"/>
        <v>0</v>
      </c>
    </row>
    <row r="299" spans="8:9" ht="14.25">
      <c r="H299" s="16">
        <f t="shared" si="9"/>
        <v>0</v>
      </c>
      <c r="I299" s="16" t="b">
        <f t="shared" si="8"/>
        <v>0</v>
      </c>
    </row>
    <row r="300" spans="8:9" ht="14.25">
      <c r="H300" s="16">
        <f t="shared" si="9"/>
        <v>0</v>
      </c>
      <c r="I300" s="16" t="b">
        <f t="shared" si="8"/>
        <v>0</v>
      </c>
    </row>
    <row r="301" spans="8:9" ht="14.25">
      <c r="H301" s="16">
        <f t="shared" si="9"/>
        <v>0</v>
      </c>
      <c r="I301" s="16" t="b">
        <f t="shared" si="8"/>
        <v>0</v>
      </c>
    </row>
    <row r="302" spans="8:9" ht="14.25">
      <c r="H302" s="16">
        <f t="shared" si="9"/>
        <v>0</v>
      </c>
      <c r="I302" s="16" t="b">
        <f t="shared" si="8"/>
        <v>0</v>
      </c>
    </row>
    <row r="303" spans="8:9" ht="14.25">
      <c r="H303" s="16">
        <f t="shared" si="9"/>
        <v>0</v>
      </c>
      <c r="I303" s="16" t="b">
        <f t="shared" si="8"/>
        <v>0</v>
      </c>
    </row>
    <row r="304" spans="8:9" ht="14.25">
      <c r="H304" s="16">
        <f t="shared" si="9"/>
        <v>0</v>
      </c>
      <c r="I304" s="16" t="b">
        <f t="shared" si="8"/>
        <v>0</v>
      </c>
    </row>
    <row r="305" spans="8:9" ht="14.25">
      <c r="H305" s="16">
        <f t="shared" si="9"/>
        <v>0</v>
      </c>
      <c r="I305" s="16" t="b">
        <f t="shared" si="8"/>
        <v>0</v>
      </c>
    </row>
    <row r="306" spans="8:9" ht="14.25">
      <c r="H306" s="16">
        <f t="shared" si="9"/>
        <v>0</v>
      </c>
      <c r="I306" s="16" t="b">
        <f t="shared" si="8"/>
        <v>0</v>
      </c>
    </row>
    <row r="307" spans="8:9" ht="14.25">
      <c r="H307" s="16">
        <f t="shared" si="9"/>
        <v>0</v>
      </c>
      <c r="I307" s="16" t="b">
        <f t="shared" si="8"/>
        <v>0</v>
      </c>
    </row>
    <row r="308" spans="8:9" ht="14.25">
      <c r="H308" s="16">
        <f t="shared" si="9"/>
        <v>0</v>
      </c>
      <c r="I308" s="16" t="b">
        <f t="shared" si="8"/>
        <v>0</v>
      </c>
    </row>
    <row r="309" spans="8:9" ht="14.25">
      <c r="H309" s="16">
        <f t="shared" si="9"/>
        <v>0</v>
      </c>
      <c r="I309" s="16" t="b">
        <f t="shared" si="8"/>
        <v>0</v>
      </c>
    </row>
    <row r="310" spans="8:9" ht="14.25">
      <c r="H310" s="16">
        <f t="shared" si="9"/>
        <v>0</v>
      </c>
      <c r="I310" s="16" t="b">
        <f t="shared" si="8"/>
        <v>0</v>
      </c>
    </row>
    <row r="311" spans="8:9" ht="14.25">
      <c r="H311" s="16">
        <f t="shared" si="9"/>
        <v>0</v>
      </c>
      <c r="I311" s="16" t="b">
        <f t="shared" si="8"/>
        <v>0</v>
      </c>
    </row>
    <row r="312" spans="8:9" ht="14.25">
      <c r="H312" s="16">
        <f t="shared" si="9"/>
        <v>0</v>
      </c>
      <c r="I312" s="16" t="b">
        <f t="shared" si="8"/>
        <v>0</v>
      </c>
    </row>
    <row r="313" spans="8:9" ht="14.25">
      <c r="H313" s="16">
        <f t="shared" si="9"/>
        <v>0</v>
      </c>
      <c r="I313" s="16" t="b">
        <f t="shared" si="8"/>
        <v>0</v>
      </c>
    </row>
    <row r="314" spans="8:9" ht="14.25">
      <c r="H314" s="16">
        <f t="shared" si="9"/>
        <v>0</v>
      </c>
      <c r="I314" s="16" t="b">
        <f t="shared" si="8"/>
        <v>0</v>
      </c>
    </row>
    <row r="315" spans="8:9" ht="14.25">
      <c r="H315" s="16">
        <f t="shared" si="9"/>
        <v>0</v>
      </c>
      <c r="I315" s="16" t="b">
        <f t="shared" si="8"/>
        <v>0</v>
      </c>
    </row>
    <row r="316" spans="8:9" ht="14.25">
      <c r="H316" s="16">
        <f t="shared" si="9"/>
        <v>0</v>
      </c>
      <c r="I316" s="16" t="b">
        <f t="shared" si="8"/>
        <v>0</v>
      </c>
    </row>
    <row r="317" spans="8:9" ht="14.25">
      <c r="H317" s="16">
        <f t="shared" si="9"/>
        <v>0</v>
      </c>
      <c r="I317" s="16" t="b">
        <f t="shared" si="8"/>
        <v>0</v>
      </c>
    </row>
    <row r="318" spans="8:9" ht="14.25">
      <c r="H318" s="16">
        <f t="shared" si="9"/>
        <v>0</v>
      </c>
      <c r="I318" s="16" t="b">
        <f t="shared" si="8"/>
        <v>0</v>
      </c>
    </row>
    <row r="319" spans="8:9" ht="14.25">
      <c r="H319" s="16">
        <f t="shared" si="9"/>
        <v>0</v>
      </c>
      <c r="I319" s="16" t="b">
        <f t="shared" si="8"/>
        <v>0</v>
      </c>
    </row>
    <row r="320" spans="8:9" ht="14.25">
      <c r="H320" s="16">
        <f t="shared" si="9"/>
        <v>0</v>
      </c>
      <c r="I320" s="16" t="b">
        <f t="shared" si="8"/>
        <v>0</v>
      </c>
    </row>
    <row r="321" spans="8:9" ht="14.25">
      <c r="H321" s="16">
        <f t="shared" si="9"/>
        <v>0</v>
      </c>
      <c r="I321" s="16" t="b">
        <f t="shared" si="8"/>
        <v>0</v>
      </c>
    </row>
    <row r="322" spans="8:9" ht="14.25">
      <c r="H322" s="16">
        <f t="shared" si="9"/>
        <v>0</v>
      </c>
      <c r="I322" s="16" t="b">
        <f t="shared" si="8"/>
        <v>0</v>
      </c>
    </row>
    <row r="323" spans="8:9" ht="14.25">
      <c r="H323" s="16">
        <f t="shared" si="9"/>
        <v>0</v>
      </c>
      <c r="I323" s="16" t="b">
        <f t="shared" si="8"/>
        <v>0</v>
      </c>
    </row>
    <row r="324" spans="8:9" ht="14.25">
      <c r="H324" s="16">
        <f t="shared" si="9"/>
        <v>0</v>
      </c>
      <c r="I324" s="16" t="b">
        <f aca="true" t="shared" si="10" ref="I324:I387">IF(E$1:E$65536="P",H$1:H$65536*2,IF(E$1:E$65536="S",H$1:H$65536*1.5,IF(E$1:E$65536="V",H$1:H$65536*1)))</f>
        <v>0</v>
      </c>
    </row>
    <row r="325" spans="8:9" ht="14.25">
      <c r="H325" s="16">
        <f aca="true" t="shared" si="11" ref="H325:H388">F325*G325</f>
        <v>0</v>
      </c>
      <c r="I325" s="16" t="b">
        <f t="shared" si="10"/>
        <v>0</v>
      </c>
    </row>
    <row r="326" spans="8:9" ht="14.25">
      <c r="H326" s="16">
        <f t="shared" si="11"/>
        <v>0</v>
      </c>
      <c r="I326" s="16" t="b">
        <f t="shared" si="10"/>
        <v>0</v>
      </c>
    </row>
    <row r="327" spans="8:9" ht="14.25">
      <c r="H327" s="16">
        <f t="shared" si="11"/>
        <v>0</v>
      </c>
      <c r="I327" s="16" t="b">
        <f t="shared" si="10"/>
        <v>0</v>
      </c>
    </row>
    <row r="328" spans="8:9" ht="14.25">
      <c r="H328" s="16">
        <f t="shared" si="11"/>
        <v>0</v>
      </c>
      <c r="I328" s="16" t="b">
        <f t="shared" si="10"/>
        <v>0</v>
      </c>
    </row>
    <row r="329" spans="8:9" ht="14.25">
      <c r="H329" s="16">
        <f t="shared" si="11"/>
        <v>0</v>
      </c>
      <c r="I329" s="16" t="b">
        <f t="shared" si="10"/>
        <v>0</v>
      </c>
    </row>
    <row r="330" spans="8:9" ht="14.25">
      <c r="H330" s="16">
        <f t="shared" si="11"/>
        <v>0</v>
      </c>
      <c r="I330" s="16" t="b">
        <f t="shared" si="10"/>
        <v>0</v>
      </c>
    </row>
    <row r="331" spans="8:9" ht="14.25">
      <c r="H331" s="16">
        <f t="shared" si="11"/>
        <v>0</v>
      </c>
      <c r="I331" s="16" t="b">
        <f t="shared" si="10"/>
        <v>0</v>
      </c>
    </row>
    <row r="332" spans="8:9" ht="14.25">
      <c r="H332" s="16">
        <f t="shared" si="11"/>
        <v>0</v>
      </c>
      <c r="I332" s="16" t="b">
        <f t="shared" si="10"/>
        <v>0</v>
      </c>
    </row>
    <row r="333" spans="8:9" ht="14.25">
      <c r="H333" s="16">
        <f t="shared" si="11"/>
        <v>0</v>
      </c>
      <c r="I333" s="16" t="b">
        <f t="shared" si="10"/>
        <v>0</v>
      </c>
    </row>
    <row r="334" spans="8:9" ht="14.25">
      <c r="H334" s="16">
        <f t="shared" si="11"/>
        <v>0</v>
      </c>
      <c r="I334" s="16" t="b">
        <f t="shared" si="10"/>
        <v>0</v>
      </c>
    </row>
    <row r="335" spans="8:9" ht="14.25">
      <c r="H335" s="16">
        <f t="shared" si="11"/>
        <v>0</v>
      </c>
      <c r="I335" s="16" t="b">
        <f t="shared" si="10"/>
        <v>0</v>
      </c>
    </row>
    <row r="336" spans="8:9" ht="14.25">
      <c r="H336" s="16">
        <f t="shared" si="11"/>
        <v>0</v>
      </c>
      <c r="I336" s="16" t="b">
        <f t="shared" si="10"/>
        <v>0</v>
      </c>
    </row>
    <row r="337" spans="8:9" ht="14.25">
      <c r="H337" s="16">
        <f t="shared" si="11"/>
        <v>0</v>
      </c>
      <c r="I337" s="16" t="b">
        <f t="shared" si="10"/>
        <v>0</v>
      </c>
    </row>
    <row r="338" spans="8:9" ht="14.25">
      <c r="H338" s="16">
        <f t="shared" si="11"/>
        <v>0</v>
      </c>
      <c r="I338" s="16" t="b">
        <f t="shared" si="10"/>
        <v>0</v>
      </c>
    </row>
    <row r="339" spans="8:9" ht="14.25">
      <c r="H339" s="16">
        <f t="shared" si="11"/>
        <v>0</v>
      </c>
      <c r="I339" s="16" t="b">
        <f t="shared" si="10"/>
        <v>0</v>
      </c>
    </row>
    <row r="340" spans="8:9" ht="14.25">
      <c r="H340" s="16">
        <f t="shared" si="11"/>
        <v>0</v>
      </c>
      <c r="I340" s="16" t="b">
        <f t="shared" si="10"/>
        <v>0</v>
      </c>
    </row>
    <row r="341" spans="8:9" ht="14.25">
      <c r="H341" s="16">
        <f t="shared" si="11"/>
        <v>0</v>
      </c>
      <c r="I341" s="16" t="b">
        <f t="shared" si="10"/>
        <v>0</v>
      </c>
    </row>
    <row r="342" spans="8:9" ht="14.25">
      <c r="H342" s="16">
        <f t="shared" si="11"/>
        <v>0</v>
      </c>
      <c r="I342" s="16" t="b">
        <f t="shared" si="10"/>
        <v>0</v>
      </c>
    </row>
    <row r="343" spans="8:9" ht="14.25">
      <c r="H343" s="16">
        <f t="shared" si="11"/>
        <v>0</v>
      </c>
      <c r="I343" s="16" t="b">
        <f t="shared" si="10"/>
        <v>0</v>
      </c>
    </row>
    <row r="344" spans="8:9" ht="14.25">
      <c r="H344" s="16">
        <f t="shared" si="11"/>
        <v>0</v>
      </c>
      <c r="I344" s="16" t="b">
        <f t="shared" si="10"/>
        <v>0</v>
      </c>
    </row>
    <row r="345" spans="8:9" ht="14.25">
      <c r="H345" s="16">
        <f t="shared" si="11"/>
        <v>0</v>
      </c>
      <c r="I345" s="16" t="b">
        <f t="shared" si="10"/>
        <v>0</v>
      </c>
    </row>
    <row r="346" spans="8:9" ht="14.25">
      <c r="H346" s="16">
        <f t="shared" si="11"/>
        <v>0</v>
      </c>
      <c r="I346" s="16" t="b">
        <f t="shared" si="10"/>
        <v>0</v>
      </c>
    </row>
    <row r="347" spans="8:9" ht="14.25">
      <c r="H347" s="16">
        <f t="shared" si="11"/>
        <v>0</v>
      </c>
      <c r="I347" s="16" t="b">
        <f t="shared" si="10"/>
        <v>0</v>
      </c>
    </row>
    <row r="348" spans="8:9" ht="14.25">
      <c r="H348" s="16">
        <f t="shared" si="11"/>
        <v>0</v>
      </c>
      <c r="I348" s="16" t="b">
        <f t="shared" si="10"/>
        <v>0</v>
      </c>
    </row>
    <row r="349" spans="8:9" ht="14.25">
      <c r="H349" s="16">
        <f t="shared" si="11"/>
        <v>0</v>
      </c>
      <c r="I349" s="16" t="b">
        <f t="shared" si="10"/>
        <v>0</v>
      </c>
    </row>
    <row r="350" spans="8:9" ht="14.25">
      <c r="H350" s="16">
        <f t="shared" si="11"/>
        <v>0</v>
      </c>
      <c r="I350" s="16" t="b">
        <f t="shared" si="10"/>
        <v>0</v>
      </c>
    </row>
    <row r="351" spans="8:9" ht="14.25">
      <c r="H351" s="16">
        <f t="shared" si="11"/>
        <v>0</v>
      </c>
      <c r="I351" s="16" t="b">
        <f t="shared" si="10"/>
        <v>0</v>
      </c>
    </row>
    <row r="352" spans="8:9" ht="14.25">
      <c r="H352" s="16">
        <f t="shared" si="11"/>
        <v>0</v>
      </c>
      <c r="I352" s="16" t="b">
        <f t="shared" si="10"/>
        <v>0</v>
      </c>
    </row>
    <row r="353" spans="8:9" ht="14.25">
      <c r="H353" s="16">
        <f t="shared" si="11"/>
        <v>0</v>
      </c>
      <c r="I353" s="16" t="b">
        <f t="shared" si="10"/>
        <v>0</v>
      </c>
    </row>
    <row r="354" spans="8:9" ht="14.25">
      <c r="H354" s="16">
        <f t="shared" si="11"/>
        <v>0</v>
      </c>
      <c r="I354" s="16" t="b">
        <f t="shared" si="10"/>
        <v>0</v>
      </c>
    </row>
    <row r="355" spans="8:9" ht="14.25">
      <c r="H355" s="16">
        <f t="shared" si="11"/>
        <v>0</v>
      </c>
      <c r="I355" s="16" t="b">
        <f t="shared" si="10"/>
        <v>0</v>
      </c>
    </row>
    <row r="356" spans="8:9" ht="14.25">
      <c r="H356" s="16">
        <f t="shared" si="11"/>
        <v>0</v>
      </c>
      <c r="I356" s="16" t="b">
        <f t="shared" si="10"/>
        <v>0</v>
      </c>
    </row>
    <row r="357" spans="8:9" ht="14.25">
      <c r="H357" s="16">
        <f t="shared" si="11"/>
        <v>0</v>
      </c>
      <c r="I357" s="16" t="b">
        <f t="shared" si="10"/>
        <v>0</v>
      </c>
    </row>
    <row r="358" spans="8:9" ht="14.25">
      <c r="H358" s="16">
        <f t="shared" si="11"/>
        <v>0</v>
      </c>
      <c r="I358" s="16" t="b">
        <f t="shared" si="10"/>
        <v>0</v>
      </c>
    </row>
    <row r="359" spans="8:9" ht="14.25">
      <c r="H359" s="16">
        <f t="shared" si="11"/>
        <v>0</v>
      </c>
      <c r="I359" s="16" t="b">
        <f t="shared" si="10"/>
        <v>0</v>
      </c>
    </row>
    <row r="360" spans="8:9" ht="14.25">
      <c r="H360" s="16">
        <f t="shared" si="11"/>
        <v>0</v>
      </c>
      <c r="I360" s="16" t="b">
        <f t="shared" si="10"/>
        <v>0</v>
      </c>
    </row>
    <row r="361" spans="8:9" ht="14.25">
      <c r="H361" s="16">
        <f t="shared" si="11"/>
        <v>0</v>
      </c>
      <c r="I361" s="16" t="b">
        <f t="shared" si="10"/>
        <v>0</v>
      </c>
    </row>
    <row r="362" spans="8:9" ht="14.25">
      <c r="H362" s="16">
        <f t="shared" si="11"/>
        <v>0</v>
      </c>
      <c r="I362" s="16" t="b">
        <f t="shared" si="10"/>
        <v>0</v>
      </c>
    </row>
    <row r="363" spans="8:9" ht="14.25">
      <c r="H363" s="16">
        <f t="shared" si="11"/>
        <v>0</v>
      </c>
      <c r="I363" s="16" t="b">
        <f t="shared" si="10"/>
        <v>0</v>
      </c>
    </row>
    <row r="364" spans="8:9" ht="14.25">
      <c r="H364" s="16">
        <f t="shared" si="11"/>
        <v>0</v>
      </c>
      <c r="I364" s="16" t="b">
        <f t="shared" si="10"/>
        <v>0</v>
      </c>
    </row>
    <row r="365" spans="8:9" ht="14.25">
      <c r="H365" s="16">
        <f t="shared" si="11"/>
        <v>0</v>
      </c>
      <c r="I365" s="16" t="b">
        <f t="shared" si="10"/>
        <v>0</v>
      </c>
    </row>
    <row r="366" spans="8:9" ht="14.25">
      <c r="H366" s="16">
        <f t="shared" si="11"/>
        <v>0</v>
      </c>
      <c r="I366" s="16" t="b">
        <f t="shared" si="10"/>
        <v>0</v>
      </c>
    </row>
    <row r="367" spans="8:9" ht="14.25">
      <c r="H367" s="16">
        <f t="shared" si="11"/>
        <v>0</v>
      </c>
      <c r="I367" s="16" t="b">
        <f t="shared" si="10"/>
        <v>0</v>
      </c>
    </row>
    <row r="368" spans="8:9" ht="14.25">
      <c r="H368" s="16">
        <f t="shared" si="11"/>
        <v>0</v>
      </c>
      <c r="I368" s="16" t="b">
        <f t="shared" si="10"/>
        <v>0</v>
      </c>
    </row>
    <row r="369" spans="8:9" ht="14.25">
      <c r="H369" s="16">
        <f t="shared" si="11"/>
        <v>0</v>
      </c>
      <c r="I369" s="16" t="b">
        <f t="shared" si="10"/>
        <v>0</v>
      </c>
    </row>
    <row r="370" spans="8:9" ht="14.25">
      <c r="H370" s="16">
        <f t="shared" si="11"/>
        <v>0</v>
      </c>
      <c r="I370" s="16" t="b">
        <f t="shared" si="10"/>
        <v>0</v>
      </c>
    </row>
    <row r="371" spans="8:9" ht="14.25">
      <c r="H371" s="16">
        <f t="shared" si="11"/>
        <v>0</v>
      </c>
      <c r="I371" s="16" t="b">
        <f t="shared" si="10"/>
        <v>0</v>
      </c>
    </row>
    <row r="372" spans="8:9" ht="14.25">
      <c r="H372" s="16">
        <f t="shared" si="11"/>
        <v>0</v>
      </c>
      <c r="I372" s="16" t="b">
        <f t="shared" si="10"/>
        <v>0</v>
      </c>
    </row>
    <row r="373" spans="8:9" ht="14.25">
      <c r="H373" s="16">
        <f t="shared" si="11"/>
        <v>0</v>
      </c>
      <c r="I373" s="16" t="b">
        <f t="shared" si="10"/>
        <v>0</v>
      </c>
    </row>
    <row r="374" spans="8:9" ht="14.25">
      <c r="H374" s="16">
        <f t="shared" si="11"/>
        <v>0</v>
      </c>
      <c r="I374" s="16" t="b">
        <f t="shared" si="10"/>
        <v>0</v>
      </c>
    </row>
    <row r="375" spans="8:9" ht="14.25">
      <c r="H375" s="16">
        <f t="shared" si="11"/>
        <v>0</v>
      </c>
      <c r="I375" s="16" t="b">
        <f t="shared" si="10"/>
        <v>0</v>
      </c>
    </row>
    <row r="376" spans="8:9" ht="14.25">
      <c r="H376" s="16">
        <f t="shared" si="11"/>
        <v>0</v>
      </c>
      <c r="I376" s="16" t="b">
        <f t="shared" si="10"/>
        <v>0</v>
      </c>
    </row>
    <row r="377" spans="8:9" ht="14.25">
      <c r="H377" s="16">
        <f t="shared" si="11"/>
        <v>0</v>
      </c>
      <c r="I377" s="16" t="b">
        <f t="shared" si="10"/>
        <v>0</v>
      </c>
    </row>
    <row r="378" spans="8:9" ht="14.25">
      <c r="H378" s="16">
        <f t="shared" si="11"/>
        <v>0</v>
      </c>
      <c r="I378" s="16" t="b">
        <f t="shared" si="10"/>
        <v>0</v>
      </c>
    </row>
    <row r="379" spans="8:9" ht="14.25">
      <c r="H379" s="16">
        <f t="shared" si="11"/>
        <v>0</v>
      </c>
      <c r="I379" s="16" t="b">
        <f t="shared" si="10"/>
        <v>0</v>
      </c>
    </row>
    <row r="380" spans="8:9" ht="14.25">
      <c r="H380" s="16">
        <f t="shared" si="11"/>
        <v>0</v>
      </c>
      <c r="I380" s="16" t="b">
        <f t="shared" si="10"/>
        <v>0</v>
      </c>
    </row>
    <row r="381" spans="8:9" ht="14.25">
      <c r="H381" s="16">
        <f t="shared" si="11"/>
        <v>0</v>
      </c>
      <c r="I381" s="16" t="b">
        <f t="shared" si="10"/>
        <v>0</v>
      </c>
    </row>
    <row r="382" spans="8:9" ht="14.25">
      <c r="H382" s="16">
        <f t="shared" si="11"/>
        <v>0</v>
      </c>
      <c r="I382" s="16" t="b">
        <f t="shared" si="10"/>
        <v>0</v>
      </c>
    </row>
    <row r="383" spans="8:9" ht="14.25">
      <c r="H383" s="16">
        <f t="shared" si="11"/>
        <v>0</v>
      </c>
      <c r="I383" s="16" t="b">
        <f t="shared" si="10"/>
        <v>0</v>
      </c>
    </row>
    <row r="384" spans="8:9" ht="14.25">
      <c r="H384" s="16">
        <f t="shared" si="11"/>
        <v>0</v>
      </c>
      <c r="I384" s="16" t="b">
        <f t="shared" si="10"/>
        <v>0</v>
      </c>
    </row>
    <row r="385" spans="8:9" ht="14.25">
      <c r="H385" s="16">
        <f t="shared" si="11"/>
        <v>0</v>
      </c>
      <c r="I385" s="16" t="b">
        <f t="shared" si="10"/>
        <v>0</v>
      </c>
    </row>
    <row r="386" spans="8:9" ht="14.25">
      <c r="H386" s="16">
        <f t="shared" si="11"/>
        <v>0</v>
      </c>
      <c r="I386" s="16" t="b">
        <f t="shared" si="10"/>
        <v>0</v>
      </c>
    </row>
    <row r="387" spans="8:9" ht="14.25">
      <c r="H387" s="16">
        <f t="shared" si="11"/>
        <v>0</v>
      </c>
      <c r="I387" s="16" t="b">
        <f t="shared" si="10"/>
        <v>0</v>
      </c>
    </row>
    <row r="388" spans="8:9" ht="14.25">
      <c r="H388" s="16">
        <f t="shared" si="11"/>
        <v>0</v>
      </c>
      <c r="I388" s="16" t="b">
        <f aca="true" t="shared" si="12" ref="I388:I451">IF(E$1:E$65536="P",H$1:H$65536*2,IF(E$1:E$65536="S",H$1:H$65536*1.5,IF(E$1:E$65536="V",H$1:H$65536*1)))</f>
        <v>0</v>
      </c>
    </row>
    <row r="389" spans="8:9" ht="14.25">
      <c r="H389" s="16">
        <f aca="true" t="shared" si="13" ref="H389:H452">F389*G389</f>
        <v>0</v>
      </c>
      <c r="I389" s="16" t="b">
        <f t="shared" si="12"/>
        <v>0</v>
      </c>
    </row>
    <row r="390" spans="8:9" ht="14.25">
      <c r="H390" s="16">
        <f t="shared" si="13"/>
        <v>0</v>
      </c>
      <c r="I390" s="16" t="b">
        <f t="shared" si="12"/>
        <v>0</v>
      </c>
    </row>
    <row r="391" spans="8:9" ht="14.25">
      <c r="H391" s="16">
        <f t="shared" si="13"/>
        <v>0</v>
      </c>
      <c r="I391" s="16" t="b">
        <f t="shared" si="12"/>
        <v>0</v>
      </c>
    </row>
    <row r="392" spans="8:9" ht="14.25">
      <c r="H392" s="16">
        <f t="shared" si="13"/>
        <v>0</v>
      </c>
      <c r="I392" s="16" t="b">
        <f t="shared" si="12"/>
        <v>0</v>
      </c>
    </row>
    <row r="393" spans="8:9" ht="14.25">
      <c r="H393" s="16">
        <f t="shared" si="13"/>
        <v>0</v>
      </c>
      <c r="I393" s="16" t="b">
        <f t="shared" si="12"/>
        <v>0</v>
      </c>
    </row>
    <row r="394" spans="8:9" ht="14.25">
      <c r="H394" s="16">
        <f t="shared" si="13"/>
        <v>0</v>
      </c>
      <c r="I394" s="16" t="b">
        <f t="shared" si="12"/>
        <v>0</v>
      </c>
    </row>
    <row r="395" spans="8:9" ht="14.25">
      <c r="H395" s="16">
        <f t="shared" si="13"/>
        <v>0</v>
      </c>
      <c r="I395" s="16" t="b">
        <f t="shared" si="12"/>
        <v>0</v>
      </c>
    </row>
    <row r="396" spans="8:9" ht="14.25">
      <c r="H396" s="16">
        <f t="shared" si="13"/>
        <v>0</v>
      </c>
      <c r="I396" s="16" t="b">
        <f t="shared" si="12"/>
        <v>0</v>
      </c>
    </row>
    <row r="397" spans="8:9" ht="14.25">
      <c r="H397" s="16">
        <f t="shared" si="13"/>
        <v>0</v>
      </c>
      <c r="I397" s="16" t="b">
        <f t="shared" si="12"/>
        <v>0</v>
      </c>
    </row>
    <row r="398" spans="8:9" ht="14.25">
      <c r="H398" s="16">
        <f t="shared" si="13"/>
        <v>0</v>
      </c>
      <c r="I398" s="16" t="b">
        <f t="shared" si="12"/>
        <v>0</v>
      </c>
    </row>
    <row r="399" spans="8:9" ht="14.25">
      <c r="H399" s="16">
        <f t="shared" si="13"/>
        <v>0</v>
      </c>
      <c r="I399" s="16" t="b">
        <f t="shared" si="12"/>
        <v>0</v>
      </c>
    </row>
    <row r="400" spans="8:9" ht="14.25">
      <c r="H400" s="16">
        <f t="shared" si="13"/>
        <v>0</v>
      </c>
      <c r="I400" s="16" t="b">
        <f t="shared" si="12"/>
        <v>0</v>
      </c>
    </row>
    <row r="401" spans="8:9" ht="14.25">
      <c r="H401" s="16">
        <f t="shared" si="13"/>
        <v>0</v>
      </c>
      <c r="I401" s="16" t="b">
        <f t="shared" si="12"/>
        <v>0</v>
      </c>
    </row>
    <row r="402" spans="8:9" ht="14.25">
      <c r="H402" s="16">
        <f t="shared" si="13"/>
        <v>0</v>
      </c>
      <c r="I402" s="16" t="b">
        <f t="shared" si="12"/>
        <v>0</v>
      </c>
    </row>
    <row r="403" spans="8:9" ht="14.25">
      <c r="H403" s="16">
        <f t="shared" si="13"/>
        <v>0</v>
      </c>
      <c r="I403" s="16" t="b">
        <f t="shared" si="12"/>
        <v>0</v>
      </c>
    </row>
    <row r="404" spans="8:9" ht="14.25">
      <c r="H404" s="16">
        <f t="shared" si="13"/>
        <v>0</v>
      </c>
      <c r="I404" s="16" t="b">
        <f t="shared" si="12"/>
        <v>0</v>
      </c>
    </row>
    <row r="405" spans="8:9" ht="14.25">
      <c r="H405" s="16">
        <f t="shared" si="13"/>
        <v>0</v>
      </c>
      <c r="I405" s="16" t="b">
        <f t="shared" si="12"/>
        <v>0</v>
      </c>
    </row>
    <row r="406" spans="8:9" ht="14.25">
      <c r="H406" s="16">
        <f t="shared" si="13"/>
        <v>0</v>
      </c>
      <c r="I406" s="16" t="b">
        <f t="shared" si="12"/>
        <v>0</v>
      </c>
    </row>
    <row r="407" spans="8:9" ht="14.25">
      <c r="H407" s="16">
        <f t="shared" si="13"/>
        <v>0</v>
      </c>
      <c r="I407" s="16" t="b">
        <f t="shared" si="12"/>
        <v>0</v>
      </c>
    </row>
    <row r="408" spans="8:9" ht="14.25">
      <c r="H408" s="16">
        <f t="shared" si="13"/>
        <v>0</v>
      </c>
      <c r="I408" s="16" t="b">
        <f t="shared" si="12"/>
        <v>0</v>
      </c>
    </row>
    <row r="409" spans="8:9" ht="14.25">
      <c r="H409" s="16">
        <f t="shared" si="13"/>
        <v>0</v>
      </c>
      <c r="I409" s="16" t="b">
        <f t="shared" si="12"/>
        <v>0</v>
      </c>
    </row>
    <row r="410" spans="8:9" ht="14.25">
      <c r="H410" s="16">
        <f t="shared" si="13"/>
        <v>0</v>
      </c>
      <c r="I410" s="16" t="b">
        <f t="shared" si="12"/>
        <v>0</v>
      </c>
    </row>
    <row r="411" spans="8:9" ht="14.25">
      <c r="H411" s="16">
        <f t="shared" si="13"/>
        <v>0</v>
      </c>
      <c r="I411" s="16" t="b">
        <f t="shared" si="12"/>
        <v>0</v>
      </c>
    </row>
    <row r="412" spans="8:9" ht="14.25">
      <c r="H412" s="16">
        <f t="shared" si="13"/>
        <v>0</v>
      </c>
      <c r="I412" s="16" t="b">
        <f t="shared" si="12"/>
        <v>0</v>
      </c>
    </row>
    <row r="413" spans="8:9" ht="14.25">
      <c r="H413" s="16">
        <f t="shared" si="13"/>
        <v>0</v>
      </c>
      <c r="I413" s="16" t="b">
        <f t="shared" si="12"/>
        <v>0</v>
      </c>
    </row>
    <row r="414" spans="8:9" ht="14.25">
      <c r="H414" s="16">
        <f t="shared" si="13"/>
        <v>0</v>
      </c>
      <c r="I414" s="16" t="b">
        <f t="shared" si="12"/>
        <v>0</v>
      </c>
    </row>
    <row r="415" spans="8:9" ht="14.25">
      <c r="H415" s="16">
        <f t="shared" si="13"/>
        <v>0</v>
      </c>
      <c r="I415" s="16" t="b">
        <f t="shared" si="12"/>
        <v>0</v>
      </c>
    </row>
    <row r="416" spans="8:9" ht="14.25">
      <c r="H416" s="16">
        <f t="shared" si="13"/>
        <v>0</v>
      </c>
      <c r="I416" s="16" t="b">
        <f t="shared" si="12"/>
        <v>0</v>
      </c>
    </row>
    <row r="417" spans="8:9" ht="14.25">
      <c r="H417" s="16">
        <f t="shared" si="13"/>
        <v>0</v>
      </c>
      <c r="I417" s="16" t="b">
        <f t="shared" si="12"/>
        <v>0</v>
      </c>
    </row>
    <row r="418" spans="8:9" ht="14.25">
      <c r="H418" s="16">
        <f t="shared" si="13"/>
        <v>0</v>
      </c>
      <c r="I418" s="16" t="b">
        <f t="shared" si="12"/>
        <v>0</v>
      </c>
    </row>
    <row r="419" spans="8:9" ht="14.25">
      <c r="H419" s="16">
        <f t="shared" si="13"/>
        <v>0</v>
      </c>
      <c r="I419" s="16" t="b">
        <f t="shared" si="12"/>
        <v>0</v>
      </c>
    </row>
    <row r="420" spans="8:9" ht="14.25">
      <c r="H420" s="16">
        <f t="shared" si="13"/>
        <v>0</v>
      </c>
      <c r="I420" s="16" t="b">
        <f t="shared" si="12"/>
        <v>0</v>
      </c>
    </row>
    <row r="421" spans="8:9" ht="14.25">
      <c r="H421" s="16">
        <f t="shared" si="13"/>
        <v>0</v>
      </c>
      <c r="I421" s="16" t="b">
        <f t="shared" si="12"/>
        <v>0</v>
      </c>
    </row>
    <row r="422" spans="8:9" ht="14.25">
      <c r="H422" s="16">
        <f t="shared" si="13"/>
        <v>0</v>
      </c>
      <c r="I422" s="16" t="b">
        <f t="shared" si="12"/>
        <v>0</v>
      </c>
    </row>
    <row r="423" spans="8:9" ht="14.25">
      <c r="H423" s="16">
        <f t="shared" si="13"/>
        <v>0</v>
      </c>
      <c r="I423" s="16" t="b">
        <f t="shared" si="12"/>
        <v>0</v>
      </c>
    </row>
    <row r="424" spans="8:9" ht="14.25">
      <c r="H424" s="16">
        <f t="shared" si="13"/>
        <v>0</v>
      </c>
      <c r="I424" s="16" t="b">
        <f t="shared" si="12"/>
        <v>0</v>
      </c>
    </row>
    <row r="425" spans="8:9" ht="14.25">
      <c r="H425" s="16">
        <f t="shared" si="13"/>
        <v>0</v>
      </c>
      <c r="I425" s="16" t="b">
        <f t="shared" si="12"/>
        <v>0</v>
      </c>
    </row>
    <row r="426" spans="8:9" ht="14.25">
      <c r="H426" s="16">
        <f t="shared" si="13"/>
        <v>0</v>
      </c>
      <c r="I426" s="16" t="b">
        <f t="shared" si="12"/>
        <v>0</v>
      </c>
    </row>
    <row r="427" spans="8:9" ht="14.25">
      <c r="H427" s="16">
        <f t="shared" si="13"/>
        <v>0</v>
      </c>
      <c r="I427" s="16" t="b">
        <f t="shared" si="12"/>
        <v>0</v>
      </c>
    </row>
    <row r="428" spans="8:9" ht="14.25">
      <c r="H428" s="16">
        <f t="shared" si="13"/>
        <v>0</v>
      </c>
      <c r="I428" s="16" t="b">
        <f t="shared" si="12"/>
        <v>0</v>
      </c>
    </row>
    <row r="429" spans="8:9" ht="14.25">
      <c r="H429" s="16">
        <f t="shared" si="13"/>
        <v>0</v>
      </c>
      <c r="I429" s="16" t="b">
        <f t="shared" si="12"/>
        <v>0</v>
      </c>
    </row>
    <row r="430" spans="8:9" ht="14.25">
      <c r="H430" s="16">
        <f t="shared" si="13"/>
        <v>0</v>
      </c>
      <c r="I430" s="16" t="b">
        <f t="shared" si="12"/>
        <v>0</v>
      </c>
    </row>
    <row r="431" spans="8:9" ht="14.25">
      <c r="H431" s="16">
        <f t="shared" si="13"/>
        <v>0</v>
      </c>
      <c r="I431" s="16" t="b">
        <f t="shared" si="12"/>
        <v>0</v>
      </c>
    </row>
    <row r="432" spans="8:9" ht="14.25">
      <c r="H432" s="16">
        <f t="shared" si="13"/>
        <v>0</v>
      </c>
      <c r="I432" s="16" t="b">
        <f t="shared" si="12"/>
        <v>0</v>
      </c>
    </row>
    <row r="433" spans="8:9" ht="14.25">
      <c r="H433" s="16">
        <f t="shared" si="13"/>
        <v>0</v>
      </c>
      <c r="I433" s="16" t="b">
        <f t="shared" si="12"/>
        <v>0</v>
      </c>
    </row>
    <row r="434" spans="8:9" ht="14.25">
      <c r="H434" s="16">
        <f t="shared" si="13"/>
        <v>0</v>
      </c>
      <c r="I434" s="16" t="b">
        <f t="shared" si="12"/>
        <v>0</v>
      </c>
    </row>
    <row r="435" spans="8:9" ht="14.25">
      <c r="H435" s="16">
        <f t="shared" si="13"/>
        <v>0</v>
      </c>
      <c r="I435" s="16" t="b">
        <f t="shared" si="12"/>
        <v>0</v>
      </c>
    </row>
    <row r="436" spans="8:9" ht="14.25">
      <c r="H436" s="16">
        <f t="shared" si="13"/>
        <v>0</v>
      </c>
      <c r="I436" s="16" t="b">
        <f t="shared" si="12"/>
        <v>0</v>
      </c>
    </row>
    <row r="437" spans="8:9" ht="14.25">
      <c r="H437" s="16">
        <f t="shared" si="13"/>
        <v>0</v>
      </c>
      <c r="I437" s="16" t="b">
        <f t="shared" si="12"/>
        <v>0</v>
      </c>
    </row>
    <row r="438" spans="8:9" ht="14.25">
      <c r="H438" s="16">
        <f t="shared" si="13"/>
        <v>0</v>
      </c>
      <c r="I438" s="16" t="b">
        <f t="shared" si="12"/>
        <v>0</v>
      </c>
    </row>
    <row r="439" spans="8:9" ht="14.25">
      <c r="H439" s="16">
        <f t="shared" si="13"/>
        <v>0</v>
      </c>
      <c r="I439" s="16" t="b">
        <f t="shared" si="12"/>
        <v>0</v>
      </c>
    </row>
    <row r="440" spans="8:9" ht="14.25">
      <c r="H440" s="16">
        <f t="shared" si="13"/>
        <v>0</v>
      </c>
      <c r="I440" s="16" t="b">
        <f t="shared" si="12"/>
        <v>0</v>
      </c>
    </row>
    <row r="441" spans="8:9" ht="14.25">
      <c r="H441" s="16">
        <f t="shared" si="13"/>
        <v>0</v>
      </c>
      <c r="I441" s="16" t="b">
        <f t="shared" si="12"/>
        <v>0</v>
      </c>
    </row>
    <row r="442" spans="8:9" ht="14.25">
      <c r="H442" s="16">
        <f t="shared" si="13"/>
        <v>0</v>
      </c>
      <c r="I442" s="16" t="b">
        <f t="shared" si="12"/>
        <v>0</v>
      </c>
    </row>
    <row r="443" spans="8:9" ht="14.25">
      <c r="H443" s="16">
        <f t="shared" si="13"/>
        <v>0</v>
      </c>
      <c r="I443" s="16" t="b">
        <f t="shared" si="12"/>
        <v>0</v>
      </c>
    </row>
    <row r="444" spans="8:9" ht="14.25">
      <c r="H444" s="16">
        <f t="shared" si="13"/>
        <v>0</v>
      </c>
      <c r="I444" s="16" t="b">
        <f t="shared" si="12"/>
        <v>0</v>
      </c>
    </row>
    <row r="445" spans="8:9" ht="14.25">
      <c r="H445" s="16">
        <f t="shared" si="13"/>
        <v>0</v>
      </c>
      <c r="I445" s="16" t="b">
        <f t="shared" si="12"/>
        <v>0</v>
      </c>
    </row>
    <row r="446" spans="8:9" ht="14.25">
      <c r="H446" s="16">
        <f t="shared" si="13"/>
        <v>0</v>
      </c>
      <c r="I446" s="16" t="b">
        <f t="shared" si="12"/>
        <v>0</v>
      </c>
    </row>
    <row r="447" spans="8:9" ht="14.25">
      <c r="H447" s="16">
        <f t="shared" si="13"/>
        <v>0</v>
      </c>
      <c r="I447" s="16" t="b">
        <f t="shared" si="12"/>
        <v>0</v>
      </c>
    </row>
    <row r="448" spans="8:9" ht="14.25">
      <c r="H448" s="16">
        <f t="shared" si="13"/>
        <v>0</v>
      </c>
      <c r="I448" s="16" t="b">
        <f t="shared" si="12"/>
        <v>0</v>
      </c>
    </row>
    <row r="449" spans="8:9" ht="14.25">
      <c r="H449" s="16">
        <f t="shared" si="13"/>
        <v>0</v>
      </c>
      <c r="I449" s="16" t="b">
        <f t="shared" si="12"/>
        <v>0</v>
      </c>
    </row>
    <row r="450" spans="8:9" ht="14.25">
      <c r="H450" s="16">
        <f t="shared" si="13"/>
        <v>0</v>
      </c>
      <c r="I450" s="16" t="b">
        <f t="shared" si="12"/>
        <v>0</v>
      </c>
    </row>
    <row r="451" spans="8:9" ht="14.25">
      <c r="H451" s="16">
        <f t="shared" si="13"/>
        <v>0</v>
      </c>
      <c r="I451" s="16" t="b">
        <f t="shared" si="12"/>
        <v>0</v>
      </c>
    </row>
    <row r="452" spans="8:9" ht="14.25">
      <c r="H452" s="16">
        <f t="shared" si="13"/>
        <v>0</v>
      </c>
      <c r="I452" s="16" t="b">
        <f aca="true" t="shared" si="14" ref="I452:I515">IF(E$1:E$65536="P",H$1:H$65536*2,IF(E$1:E$65536="S",H$1:H$65536*1.5,IF(E$1:E$65536="V",H$1:H$65536*1)))</f>
        <v>0</v>
      </c>
    </row>
    <row r="453" spans="8:9" ht="14.25">
      <c r="H453" s="16">
        <f aca="true" t="shared" si="15" ref="H453:H516">F453*G453</f>
        <v>0</v>
      </c>
      <c r="I453" s="16" t="b">
        <f t="shared" si="14"/>
        <v>0</v>
      </c>
    </row>
    <row r="454" spans="8:9" ht="14.25">
      <c r="H454" s="16">
        <f t="shared" si="15"/>
        <v>0</v>
      </c>
      <c r="I454" s="16" t="b">
        <f t="shared" si="14"/>
        <v>0</v>
      </c>
    </row>
    <row r="455" spans="8:9" ht="14.25">
      <c r="H455" s="16">
        <f t="shared" si="15"/>
        <v>0</v>
      </c>
      <c r="I455" s="16" t="b">
        <f t="shared" si="14"/>
        <v>0</v>
      </c>
    </row>
    <row r="456" spans="8:9" ht="14.25">
      <c r="H456" s="16">
        <f t="shared" si="15"/>
        <v>0</v>
      </c>
      <c r="I456" s="16" t="b">
        <f t="shared" si="14"/>
        <v>0</v>
      </c>
    </row>
    <row r="457" spans="8:9" ht="14.25">
      <c r="H457" s="16">
        <f t="shared" si="15"/>
        <v>0</v>
      </c>
      <c r="I457" s="16" t="b">
        <f t="shared" si="14"/>
        <v>0</v>
      </c>
    </row>
    <row r="458" spans="8:9" ht="14.25">
      <c r="H458" s="16">
        <f t="shared" si="15"/>
        <v>0</v>
      </c>
      <c r="I458" s="16" t="b">
        <f t="shared" si="14"/>
        <v>0</v>
      </c>
    </row>
    <row r="459" spans="8:9" ht="14.25">
      <c r="H459" s="16">
        <f t="shared" si="15"/>
        <v>0</v>
      </c>
      <c r="I459" s="16" t="b">
        <f t="shared" si="14"/>
        <v>0</v>
      </c>
    </row>
    <row r="460" spans="8:9" ht="14.25">
      <c r="H460" s="16">
        <f t="shared" si="15"/>
        <v>0</v>
      </c>
      <c r="I460" s="16" t="b">
        <f t="shared" si="14"/>
        <v>0</v>
      </c>
    </row>
    <row r="461" spans="8:9" ht="14.25">
      <c r="H461" s="16">
        <f t="shared" si="15"/>
        <v>0</v>
      </c>
      <c r="I461" s="16" t="b">
        <f t="shared" si="14"/>
        <v>0</v>
      </c>
    </row>
    <row r="462" spans="8:9" ht="14.25">
      <c r="H462" s="16">
        <f t="shared" si="15"/>
        <v>0</v>
      </c>
      <c r="I462" s="16" t="b">
        <f t="shared" si="14"/>
        <v>0</v>
      </c>
    </row>
    <row r="463" spans="8:9" ht="14.25">
      <c r="H463" s="16">
        <f t="shared" si="15"/>
        <v>0</v>
      </c>
      <c r="I463" s="16" t="b">
        <f t="shared" si="14"/>
        <v>0</v>
      </c>
    </row>
    <row r="464" spans="8:9" ht="14.25">
      <c r="H464" s="16">
        <f t="shared" si="15"/>
        <v>0</v>
      </c>
      <c r="I464" s="16" t="b">
        <f t="shared" si="14"/>
        <v>0</v>
      </c>
    </row>
    <row r="465" spans="8:9" ht="14.25">
      <c r="H465" s="16">
        <f t="shared" si="15"/>
        <v>0</v>
      </c>
      <c r="I465" s="16" t="b">
        <f t="shared" si="14"/>
        <v>0</v>
      </c>
    </row>
    <row r="466" spans="8:9" ht="14.25">
      <c r="H466" s="16">
        <f t="shared" si="15"/>
        <v>0</v>
      </c>
      <c r="I466" s="16" t="b">
        <f t="shared" si="14"/>
        <v>0</v>
      </c>
    </row>
    <row r="467" spans="8:9" ht="14.25">
      <c r="H467" s="16">
        <f t="shared" si="15"/>
        <v>0</v>
      </c>
      <c r="I467" s="16" t="b">
        <f t="shared" si="14"/>
        <v>0</v>
      </c>
    </row>
    <row r="468" spans="8:9" ht="14.25">
      <c r="H468" s="16">
        <f t="shared" si="15"/>
        <v>0</v>
      </c>
      <c r="I468" s="16" t="b">
        <f t="shared" si="14"/>
        <v>0</v>
      </c>
    </row>
    <row r="469" spans="8:9" ht="14.25">
      <c r="H469" s="16">
        <f t="shared" si="15"/>
        <v>0</v>
      </c>
      <c r="I469" s="16" t="b">
        <f t="shared" si="14"/>
        <v>0</v>
      </c>
    </row>
    <row r="470" spans="8:9" ht="14.25">
      <c r="H470" s="16">
        <f t="shared" si="15"/>
        <v>0</v>
      </c>
      <c r="I470" s="16" t="b">
        <f t="shared" si="14"/>
        <v>0</v>
      </c>
    </row>
    <row r="471" spans="8:9" ht="14.25">
      <c r="H471" s="16">
        <f t="shared" si="15"/>
        <v>0</v>
      </c>
      <c r="I471" s="16" t="b">
        <f t="shared" si="14"/>
        <v>0</v>
      </c>
    </row>
    <row r="472" spans="8:9" ht="14.25">
      <c r="H472" s="16">
        <f t="shared" si="15"/>
        <v>0</v>
      </c>
      <c r="I472" s="16" t="b">
        <f t="shared" si="14"/>
        <v>0</v>
      </c>
    </row>
    <row r="473" spans="8:9" ht="14.25">
      <c r="H473" s="16">
        <f t="shared" si="15"/>
        <v>0</v>
      </c>
      <c r="I473" s="16" t="b">
        <f t="shared" si="14"/>
        <v>0</v>
      </c>
    </row>
    <row r="474" spans="8:9" ht="14.25">
      <c r="H474" s="16">
        <f t="shared" si="15"/>
        <v>0</v>
      </c>
      <c r="I474" s="16" t="b">
        <f t="shared" si="14"/>
        <v>0</v>
      </c>
    </row>
    <row r="475" spans="8:9" ht="14.25">
      <c r="H475" s="16">
        <f t="shared" si="15"/>
        <v>0</v>
      </c>
      <c r="I475" s="16" t="b">
        <f t="shared" si="14"/>
        <v>0</v>
      </c>
    </row>
    <row r="476" spans="8:9" ht="14.25">
      <c r="H476" s="16">
        <f t="shared" si="15"/>
        <v>0</v>
      </c>
      <c r="I476" s="16" t="b">
        <f t="shared" si="14"/>
        <v>0</v>
      </c>
    </row>
    <row r="477" spans="8:9" ht="14.25">
      <c r="H477" s="16">
        <f t="shared" si="15"/>
        <v>0</v>
      </c>
      <c r="I477" s="16" t="b">
        <f t="shared" si="14"/>
        <v>0</v>
      </c>
    </row>
    <row r="478" spans="8:9" ht="14.25">
      <c r="H478" s="16">
        <f t="shared" si="15"/>
        <v>0</v>
      </c>
      <c r="I478" s="16" t="b">
        <f t="shared" si="14"/>
        <v>0</v>
      </c>
    </row>
    <row r="479" spans="8:9" ht="14.25">
      <c r="H479" s="16">
        <f t="shared" si="15"/>
        <v>0</v>
      </c>
      <c r="I479" s="16" t="b">
        <f t="shared" si="14"/>
        <v>0</v>
      </c>
    </row>
    <row r="480" spans="8:9" ht="14.25">
      <c r="H480" s="16">
        <f t="shared" si="15"/>
        <v>0</v>
      </c>
      <c r="I480" s="16" t="b">
        <f t="shared" si="14"/>
        <v>0</v>
      </c>
    </row>
    <row r="481" spans="8:9" ht="14.25">
      <c r="H481" s="16">
        <f t="shared" si="15"/>
        <v>0</v>
      </c>
      <c r="I481" s="16" t="b">
        <f t="shared" si="14"/>
        <v>0</v>
      </c>
    </row>
    <row r="482" spans="8:9" ht="14.25">
      <c r="H482" s="16">
        <f t="shared" si="15"/>
        <v>0</v>
      </c>
      <c r="I482" s="16" t="b">
        <f t="shared" si="14"/>
        <v>0</v>
      </c>
    </row>
    <row r="483" spans="8:9" ht="14.25">
      <c r="H483" s="16">
        <f t="shared" si="15"/>
        <v>0</v>
      </c>
      <c r="I483" s="16" t="b">
        <f t="shared" si="14"/>
        <v>0</v>
      </c>
    </row>
    <row r="484" spans="8:9" ht="14.25">
      <c r="H484" s="16">
        <f t="shared" si="15"/>
        <v>0</v>
      </c>
      <c r="I484" s="16" t="b">
        <f t="shared" si="14"/>
        <v>0</v>
      </c>
    </row>
    <row r="485" spans="8:9" ht="14.25">
      <c r="H485" s="16">
        <f t="shared" si="15"/>
        <v>0</v>
      </c>
      <c r="I485" s="16" t="b">
        <f t="shared" si="14"/>
        <v>0</v>
      </c>
    </row>
    <row r="486" spans="8:9" ht="14.25">
      <c r="H486" s="16">
        <f t="shared" si="15"/>
        <v>0</v>
      </c>
      <c r="I486" s="16" t="b">
        <f t="shared" si="14"/>
        <v>0</v>
      </c>
    </row>
    <row r="487" spans="8:9" ht="14.25">
      <c r="H487" s="16">
        <f t="shared" si="15"/>
        <v>0</v>
      </c>
      <c r="I487" s="16" t="b">
        <f t="shared" si="14"/>
        <v>0</v>
      </c>
    </row>
    <row r="488" spans="8:9" ht="14.25">
      <c r="H488" s="16">
        <f t="shared" si="15"/>
        <v>0</v>
      </c>
      <c r="I488" s="16" t="b">
        <f t="shared" si="14"/>
        <v>0</v>
      </c>
    </row>
    <row r="489" spans="8:9" ht="14.25">
      <c r="H489" s="16">
        <f t="shared" si="15"/>
        <v>0</v>
      </c>
      <c r="I489" s="16" t="b">
        <f t="shared" si="14"/>
        <v>0</v>
      </c>
    </row>
    <row r="490" spans="8:9" ht="14.25">
      <c r="H490" s="16">
        <f t="shared" si="15"/>
        <v>0</v>
      </c>
      <c r="I490" s="16" t="b">
        <f t="shared" si="14"/>
        <v>0</v>
      </c>
    </row>
    <row r="491" spans="8:9" ht="14.25">
      <c r="H491" s="16">
        <f t="shared" si="15"/>
        <v>0</v>
      </c>
      <c r="I491" s="16" t="b">
        <f t="shared" si="14"/>
        <v>0</v>
      </c>
    </row>
    <row r="492" spans="8:9" ht="14.25">
      <c r="H492" s="16">
        <f t="shared" si="15"/>
        <v>0</v>
      </c>
      <c r="I492" s="16" t="b">
        <f t="shared" si="14"/>
        <v>0</v>
      </c>
    </row>
    <row r="493" spans="8:9" ht="14.25">
      <c r="H493" s="16">
        <f t="shared" si="15"/>
        <v>0</v>
      </c>
      <c r="I493" s="16" t="b">
        <f t="shared" si="14"/>
        <v>0</v>
      </c>
    </row>
    <row r="494" spans="8:9" ht="14.25">
      <c r="H494" s="16">
        <f t="shared" si="15"/>
        <v>0</v>
      </c>
      <c r="I494" s="16" t="b">
        <f t="shared" si="14"/>
        <v>0</v>
      </c>
    </row>
    <row r="495" spans="8:9" ht="14.25">
      <c r="H495" s="16">
        <f t="shared" si="15"/>
        <v>0</v>
      </c>
      <c r="I495" s="16" t="b">
        <f t="shared" si="14"/>
        <v>0</v>
      </c>
    </row>
    <row r="496" spans="8:9" ht="14.25">
      <c r="H496" s="16">
        <f t="shared" si="15"/>
        <v>0</v>
      </c>
      <c r="I496" s="16" t="b">
        <f t="shared" si="14"/>
        <v>0</v>
      </c>
    </row>
    <row r="497" spans="8:9" ht="14.25">
      <c r="H497" s="16">
        <f t="shared" si="15"/>
        <v>0</v>
      </c>
      <c r="I497" s="16" t="b">
        <f t="shared" si="14"/>
        <v>0</v>
      </c>
    </row>
    <row r="498" spans="8:9" ht="14.25">
      <c r="H498" s="16">
        <f t="shared" si="15"/>
        <v>0</v>
      </c>
      <c r="I498" s="16" t="b">
        <f t="shared" si="14"/>
        <v>0</v>
      </c>
    </row>
    <row r="499" spans="8:9" ht="14.25">
      <c r="H499" s="16">
        <f t="shared" si="15"/>
        <v>0</v>
      </c>
      <c r="I499" s="16" t="b">
        <f t="shared" si="14"/>
        <v>0</v>
      </c>
    </row>
    <row r="500" spans="8:9" ht="14.25">
      <c r="H500" s="16">
        <f t="shared" si="15"/>
        <v>0</v>
      </c>
      <c r="I500" s="16" t="b">
        <f t="shared" si="14"/>
        <v>0</v>
      </c>
    </row>
    <row r="501" spans="8:9" ht="14.25">
      <c r="H501" s="16">
        <f t="shared" si="15"/>
        <v>0</v>
      </c>
      <c r="I501" s="16" t="b">
        <f t="shared" si="14"/>
        <v>0</v>
      </c>
    </row>
    <row r="502" spans="8:9" ht="14.25">
      <c r="H502" s="16">
        <f t="shared" si="15"/>
        <v>0</v>
      </c>
      <c r="I502" s="16" t="b">
        <f t="shared" si="14"/>
        <v>0</v>
      </c>
    </row>
    <row r="503" spans="8:9" ht="14.25">
      <c r="H503" s="16">
        <f t="shared" si="15"/>
        <v>0</v>
      </c>
      <c r="I503" s="16" t="b">
        <f t="shared" si="14"/>
        <v>0</v>
      </c>
    </row>
    <row r="504" spans="8:9" ht="14.25">
      <c r="H504" s="16">
        <f t="shared" si="15"/>
        <v>0</v>
      </c>
      <c r="I504" s="16" t="b">
        <f t="shared" si="14"/>
        <v>0</v>
      </c>
    </row>
    <row r="505" spans="8:9" ht="14.25">
      <c r="H505" s="16">
        <f t="shared" si="15"/>
        <v>0</v>
      </c>
      <c r="I505" s="16" t="b">
        <f t="shared" si="14"/>
        <v>0</v>
      </c>
    </row>
    <row r="506" spans="8:9" ht="14.25">
      <c r="H506" s="16">
        <f t="shared" si="15"/>
        <v>0</v>
      </c>
      <c r="I506" s="16" t="b">
        <f t="shared" si="14"/>
        <v>0</v>
      </c>
    </row>
    <row r="507" spans="8:9" ht="14.25">
      <c r="H507" s="16">
        <f t="shared" si="15"/>
        <v>0</v>
      </c>
      <c r="I507" s="16" t="b">
        <f t="shared" si="14"/>
        <v>0</v>
      </c>
    </row>
    <row r="508" spans="8:9" ht="14.25">
      <c r="H508" s="16">
        <f t="shared" si="15"/>
        <v>0</v>
      </c>
      <c r="I508" s="16" t="b">
        <f t="shared" si="14"/>
        <v>0</v>
      </c>
    </row>
    <row r="509" spans="8:9" ht="14.25">
      <c r="H509" s="16">
        <f t="shared" si="15"/>
        <v>0</v>
      </c>
      <c r="I509" s="16" t="b">
        <f t="shared" si="14"/>
        <v>0</v>
      </c>
    </row>
    <row r="510" spans="8:9" ht="14.25">
      <c r="H510" s="16">
        <f t="shared" si="15"/>
        <v>0</v>
      </c>
      <c r="I510" s="16" t="b">
        <f t="shared" si="14"/>
        <v>0</v>
      </c>
    </row>
    <row r="511" spans="8:9" ht="14.25">
      <c r="H511" s="16">
        <f t="shared" si="15"/>
        <v>0</v>
      </c>
      <c r="I511" s="16" t="b">
        <f t="shared" si="14"/>
        <v>0</v>
      </c>
    </row>
    <row r="512" spans="8:9" ht="14.25">
      <c r="H512" s="16">
        <f t="shared" si="15"/>
        <v>0</v>
      </c>
      <c r="I512" s="16" t="b">
        <f t="shared" si="14"/>
        <v>0</v>
      </c>
    </row>
    <row r="513" spans="8:9" ht="14.25">
      <c r="H513" s="16">
        <f t="shared" si="15"/>
        <v>0</v>
      </c>
      <c r="I513" s="16" t="b">
        <f t="shared" si="14"/>
        <v>0</v>
      </c>
    </row>
    <row r="514" spans="8:9" ht="14.25">
      <c r="H514" s="16">
        <f t="shared" si="15"/>
        <v>0</v>
      </c>
      <c r="I514" s="16" t="b">
        <f t="shared" si="14"/>
        <v>0</v>
      </c>
    </row>
    <row r="515" spans="8:9" ht="14.25">
      <c r="H515" s="16">
        <f t="shared" si="15"/>
        <v>0</v>
      </c>
      <c r="I515" s="16" t="b">
        <f t="shared" si="14"/>
        <v>0</v>
      </c>
    </row>
    <row r="516" spans="8:9" ht="14.25">
      <c r="H516" s="16">
        <f t="shared" si="15"/>
        <v>0</v>
      </c>
      <c r="I516" s="16" t="b">
        <f aca="true" t="shared" si="16" ref="I516:I579">IF(E$1:E$65536="P",H$1:H$65536*2,IF(E$1:E$65536="S",H$1:H$65536*1.5,IF(E$1:E$65536="V",H$1:H$65536*1)))</f>
        <v>0</v>
      </c>
    </row>
    <row r="517" spans="8:9" ht="14.25">
      <c r="H517" s="16">
        <f aca="true" t="shared" si="17" ref="H517:H580">F517*G517</f>
        <v>0</v>
      </c>
      <c r="I517" s="16" t="b">
        <f t="shared" si="16"/>
        <v>0</v>
      </c>
    </row>
    <row r="518" spans="8:9" ht="14.25">
      <c r="H518" s="16">
        <f t="shared" si="17"/>
        <v>0</v>
      </c>
      <c r="I518" s="16" t="b">
        <f t="shared" si="16"/>
        <v>0</v>
      </c>
    </row>
    <row r="519" spans="8:9" ht="14.25">
      <c r="H519" s="16">
        <f t="shared" si="17"/>
        <v>0</v>
      </c>
      <c r="I519" s="16" t="b">
        <f t="shared" si="16"/>
        <v>0</v>
      </c>
    </row>
    <row r="520" spans="8:9" ht="14.25">
      <c r="H520" s="16">
        <f t="shared" si="17"/>
        <v>0</v>
      </c>
      <c r="I520" s="16" t="b">
        <f t="shared" si="16"/>
        <v>0</v>
      </c>
    </row>
    <row r="521" spans="8:9" ht="14.25">
      <c r="H521" s="16">
        <f t="shared" si="17"/>
        <v>0</v>
      </c>
      <c r="I521" s="16" t="b">
        <f t="shared" si="16"/>
        <v>0</v>
      </c>
    </row>
    <row r="522" spans="8:9" ht="14.25">
      <c r="H522" s="16">
        <f t="shared" si="17"/>
        <v>0</v>
      </c>
      <c r="I522" s="16" t="b">
        <f t="shared" si="16"/>
        <v>0</v>
      </c>
    </row>
    <row r="523" spans="8:9" ht="14.25">
      <c r="H523" s="16">
        <f t="shared" si="17"/>
        <v>0</v>
      </c>
      <c r="I523" s="16" t="b">
        <f t="shared" si="16"/>
        <v>0</v>
      </c>
    </row>
    <row r="524" spans="8:9" ht="14.25">
      <c r="H524" s="16">
        <f t="shared" si="17"/>
        <v>0</v>
      </c>
      <c r="I524" s="16" t="b">
        <f t="shared" si="16"/>
        <v>0</v>
      </c>
    </row>
    <row r="525" spans="8:9" ht="14.25">
      <c r="H525" s="16">
        <f t="shared" si="17"/>
        <v>0</v>
      </c>
      <c r="I525" s="16" t="b">
        <f t="shared" si="16"/>
        <v>0</v>
      </c>
    </row>
    <row r="526" spans="8:9" ht="14.25">
      <c r="H526" s="16">
        <f t="shared" si="17"/>
        <v>0</v>
      </c>
      <c r="I526" s="16" t="b">
        <f t="shared" si="16"/>
        <v>0</v>
      </c>
    </row>
    <row r="527" spans="8:9" ht="14.25">
      <c r="H527" s="16">
        <f t="shared" si="17"/>
        <v>0</v>
      </c>
      <c r="I527" s="16" t="b">
        <f t="shared" si="16"/>
        <v>0</v>
      </c>
    </row>
    <row r="528" spans="8:9" ht="14.25">
      <c r="H528" s="16">
        <f t="shared" si="17"/>
        <v>0</v>
      </c>
      <c r="I528" s="16" t="b">
        <f t="shared" si="16"/>
        <v>0</v>
      </c>
    </row>
    <row r="529" spans="8:9" ht="14.25">
      <c r="H529" s="16">
        <f t="shared" si="17"/>
        <v>0</v>
      </c>
      <c r="I529" s="16" t="b">
        <f t="shared" si="16"/>
        <v>0</v>
      </c>
    </row>
    <row r="530" spans="8:9" ht="14.25">
      <c r="H530" s="16">
        <f t="shared" si="17"/>
        <v>0</v>
      </c>
      <c r="I530" s="16" t="b">
        <f t="shared" si="16"/>
        <v>0</v>
      </c>
    </row>
    <row r="531" spans="8:9" ht="14.25">
      <c r="H531" s="16">
        <f t="shared" si="17"/>
        <v>0</v>
      </c>
      <c r="I531" s="16" t="b">
        <f t="shared" si="16"/>
        <v>0</v>
      </c>
    </row>
    <row r="532" spans="8:9" ht="14.25">
      <c r="H532" s="16">
        <f t="shared" si="17"/>
        <v>0</v>
      </c>
      <c r="I532" s="16" t="b">
        <f t="shared" si="16"/>
        <v>0</v>
      </c>
    </row>
    <row r="533" spans="8:9" ht="14.25">
      <c r="H533" s="16">
        <f t="shared" si="17"/>
        <v>0</v>
      </c>
      <c r="I533" s="16" t="b">
        <f t="shared" si="16"/>
        <v>0</v>
      </c>
    </row>
    <row r="534" spans="8:9" ht="14.25">
      <c r="H534" s="16">
        <f t="shared" si="17"/>
        <v>0</v>
      </c>
      <c r="I534" s="16" t="b">
        <f t="shared" si="16"/>
        <v>0</v>
      </c>
    </row>
    <row r="535" spans="8:9" ht="14.25">
      <c r="H535" s="16">
        <f t="shared" si="17"/>
        <v>0</v>
      </c>
      <c r="I535" s="16" t="b">
        <f t="shared" si="16"/>
        <v>0</v>
      </c>
    </row>
    <row r="536" spans="8:9" ht="14.25">
      <c r="H536" s="16">
        <f t="shared" si="17"/>
        <v>0</v>
      </c>
      <c r="I536" s="16" t="b">
        <f t="shared" si="16"/>
        <v>0</v>
      </c>
    </row>
    <row r="537" spans="8:9" ht="14.25">
      <c r="H537" s="16">
        <f t="shared" si="17"/>
        <v>0</v>
      </c>
      <c r="I537" s="16" t="b">
        <f t="shared" si="16"/>
        <v>0</v>
      </c>
    </row>
    <row r="538" spans="8:9" ht="14.25">
      <c r="H538" s="16">
        <f t="shared" si="17"/>
        <v>0</v>
      </c>
      <c r="I538" s="16" t="b">
        <f t="shared" si="16"/>
        <v>0</v>
      </c>
    </row>
    <row r="539" spans="8:9" ht="14.25">
      <c r="H539" s="16">
        <f t="shared" si="17"/>
        <v>0</v>
      </c>
      <c r="I539" s="16" t="b">
        <f t="shared" si="16"/>
        <v>0</v>
      </c>
    </row>
    <row r="540" spans="8:9" ht="14.25">
      <c r="H540" s="16">
        <f t="shared" si="17"/>
        <v>0</v>
      </c>
      <c r="I540" s="16" t="b">
        <f t="shared" si="16"/>
        <v>0</v>
      </c>
    </row>
    <row r="541" spans="8:9" ht="14.25">
      <c r="H541" s="16">
        <f t="shared" si="17"/>
        <v>0</v>
      </c>
      <c r="I541" s="16" t="b">
        <f t="shared" si="16"/>
        <v>0</v>
      </c>
    </row>
    <row r="542" spans="8:9" ht="14.25">
      <c r="H542" s="16">
        <f t="shared" si="17"/>
        <v>0</v>
      </c>
      <c r="I542" s="16" t="b">
        <f t="shared" si="16"/>
        <v>0</v>
      </c>
    </row>
    <row r="543" spans="8:9" ht="14.25">
      <c r="H543" s="16">
        <f t="shared" si="17"/>
        <v>0</v>
      </c>
      <c r="I543" s="16" t="b">
        <f t="shared" si="16"/>
        <v>0</v>
      </c>
    </row>
    <row r="544" spans="8:9" ht="14.25">
      <c r="H544" s="16">
        <f t="shared" si="17"/>
        <v>0</v>
      </c>
      <c r="I544" s="16" t="b">
        <f t="shared" si="16"/>
        <v>0</v>
      </c>
    </row>
    <row r="545" spans="8:9" ht="14.25">
      <c r="H545" s="16">
        <f t="shared" si="17"/>
        <v>0</v>
      </c>
      <c r="I545" s="16" t="b">
        <f t="shared" si="16"/>
        <v>0</v>
      </c>
    </row>
    <row r="546" spans="8:9" ht="14.25">
      <c r="H546" s="16">
        <f t="shared" si="17"/>
        <v>0</v>
      </c>
      <c r="I546" s="16" t="b">
        <f t="shared" si="16"/>
        <v>0</v>
      </c>
    </row>
    <row r="547" spans="8:9" ht="14.25">
      <c r="H547" s="16">
        <f t="shared" si="17"/>
        <v>0</v>
      </c>
      <c r="I547" s="16" t="b">
        <f t="shared" si="16"/>
        <v>0</v>
      </c>
    </row>
    <row r="548" spans="8:9" ht="14.25">
      <c r="H548" s="16">
        <f t="shared" si="17"/>
        <v>0</v>
      </c>
      <c r="I548" s="16" t="b">
        <f t="shared" si="16"/>
        <v>0</v>
      </c>
    </row>
    <row r="549" spans="8:9" ht="14.25">
      <c r="H549" s="16">
        <f t="shared" si="17"/>
        <v>0</v>
      </c>
      <c r="I549" s="16" t="b">
        <f t="shared" si="16"/>
        <v>0</v>
      </c>
    </row>
    <row r="550" spans="8:9" ht="14.25">
      <c r="H550" s="16">
        <f t="shared" si="17"/>
        <v>0</v>
      </c>
      <c r="I550" s="16" t="b">
        <f t="shared" si="16"/>
        <v>0</v>
      </c>
    </row>
    <row r="551" spans="8:9" ht="14.25">
      <c r="H551" s="16">
        <f t="shared" si="17"/>
        <v>0</v>
      </c>
      <c r="I551" s="16" t="b">
        <f t="shared" si="16"/>
        <v>0</v>
      </c>
    </row>
    <row r="552" spans="8:9" ht="14.25">
      <c r="H552" s="16">
        <f t="shared" si="17"/>
        <v>0</v>
      </c>
      <c r="I552" s="16" t="b">
        <f t="shared" si="16"/>
        <v>0</v>
      </c>
    </row>
    <row r="553" spans="8:9" ht="14.25">
      <c r="H553" s="16">
        <f t="shared" si="17"/>
        <v>0</v>
      </c>
      <c r="I553" s="16" t="b">
        <f t="shared" si="16"/>
        <v>0</v>
      </c>
    </row>
    <row r="554" spans="8:9" ht="14.25">
      <c r="H554" s="16">
        <f t="shared" si="17"/>
        <v>0</v>
      </c>
      <c r="I554" s="16" t="b">
        <f t="shared" si="16"/>
        <v>0</v>
      </c>
    </row>
    <row r="555" spans="8:9" ht="14.25">
      <c r="H555" s="16">
        <f t="shared" si="17"/>
        <v>0</v>
      </c>
      <c r="I555" s="16" t="b">
        <f t="shared" si="16"/>
        <v>0</v>
      </c>
    </row>
    <row r="556" spans="8:9" ht="14.25">
      <c r="H556" s="16">
        <f t="shared" si="17"/>
        <v>0</v>
      </c>
      <c r="I556" s="16" t="b">
        <f t="shared" si="16"/>
        <v>0</v>
      </c>
    </row>
    <row r="557" spans="8:9" ht="14.25">
      <c r="H557" s="16">
        <f t="shared" si="17"/>
        <v>0</v>
      </c>
      <c r="I557" s="16" t="b">
        <f t="shared" si="16"/>
        <v>0</v>
      </c>
    </row>
    <row r="558" spans="8:9" ht="14.25">
      <c r="H558" s="16">
        <f t="shared" si="17"/>
        <v>0</v>
      </c>
      <c r="I558" s="16" t="b">
        <f t="shared" si="16"/>
        <v>0</v>
      </c>
    </row>
    <row r="559" spans="8:9" ht="14.25">
      <c r="H559" s="16">
        <f t="shared" si="17"/>
        <v>0</v>
      </c>
      <c r="I559" s="16" t="b">
        <f t="shared" si="16"/>
        <v>0</v>
      </c>
    </row>
    <row r="560" spans="8:9" ht="14.25">
      <c r="H560" s="16">
        <f t="shared" si="17"/>
        <v>0</v>
      </c>
      <c r="I560" s="16" t="b">
        <f t="shared" si="16"/>
        <v>0</v>
      </c>
    </row>
    <row r="561" spans="8:9" ht="14.25">
      <c r="H561" s="16">
        <f t="shared" si="17"/>
        <v>0</v>
      </c>
      <c r="I561" s="16" t="b">
        <f t="shared" si="16"/>
        <v>0</v>
      </c>
    </row>
    <row r="562" spans="8:9" ht="14.25">
      <c r="H562" s="16">
        <f t="shared" si="17"/>
        <v>0</v>
      </c>
      <c r="I562" s="16" t="b">
        <f t="shared" si="16"/>
        <v>0</v>
      </c>
    </row>
    <row r="563" spans="8:9" ht="14.25">
      <c r="H563" s="16">
        <f t="shared" si="17"/>
        <v>0</v>
      </c>
      <c r="I563" s="16" t="b">
        <f t="shared" si="16"/>
        <v>0</v>
      </c>
    </row>
    <row r="564" spans="8:9" ht="14.25">
      <c r="H564" s="16">
        <f t="shared" si="17"/>
        <v>0</v>
      </c>
      <c r="I564" s="16" t="b">
        <f t="shared" si="16"/>
        <v>0</v>
      </c>
    </row>
    <row r="565" spans="8:9" ht="14.25">
      <c r="H565" s="16">
        <f t="shared" si="17"/>
        <v>0</v>
      </c>
      <c r="I565" s="16" t="b">
        <f t="shared" si="16"/>
        <v>0</v>
      </c>
    </row>
    <row r="566" spans="8:9" ht="14.25">
      <c r="H566" s="16">
        <f t="shared" si="17"/>
        <v>0</v>
      </c>
      <c r="I566" s="16" t="b">
        <f t="shared" si="16"/>
        <v>0</v>
      </c>
    </row>
    <row r="567" spans="8:9" ht="14.25">
      <c r="H567" s="16">
        <f t="shared" si="17"/>
        <v>0</v>
      </c>
      <c r="I567" s="16" t="b">
        <f t="shared" si="16"/>
        <v>0</v>
      </c>
    </row>
    <row r="568" spans="8:9" ht="14.25">
      <c r="H568" s="16">
        <f t="shared" si="17"/>
        <v>0</v>
      </c>
      <c r="I568" s="16" t="b">
        <f t="shared" si="16"/>
        <v>0</v>
      </c>
    </row>
    <row r="569" spans="8:9" ht="14.25">
      <c r="H569" s="16">
        <f t="shared" si="17"/>
        <v>0</v>
      </c>
      <c r="I569" s="16" t="b">
        <f t="shared" si="16"/>
        <v>0</v>
      </c>
    </row>
    <row r="570" spans="8:9" ht="14.25">
      <c r="H570" s="16">
        <f t="shared" si="17"/>
        <v>0</v>
      </c>
      <c r="I570" s="16" t="b">
        <f t="shared" si="16"/>
        <v>0</v>
      </c>
    </row>
    <row r="571" spans="8:9" ht="14.25">
      <c r="H571" s="16">
        <f t="shared" si="17"/>
        <v>0</v>
      </c>
      <c r="I571" s="16" t="b">
        <f t="shared" si="16"/>
        <v>0</v>
      </c>
    </row>
    <row r="572" spans="8:9" ht="14.25">
      <c r="H572" s="16">
        <f t="shared" si="17"/>
        <v>0</v>
      </c>
      <c r="I572" s="16" t="b">
        <f t="shared" si="16"/>
        <v>0</v>
      </c>
    </row>
    <row r="573" spans="8:9" ht="14.25">
      <c r="H573" s="16">
        <f t="shared" si="17"/>
        <v>0</v>
      </c>
      <c r="I573" s="16" t="b">
        <f t="shared" si="16"/>
        <v>0</v>
      </c>
    </row>
    <row r="574" spans="8:9" ht="14.25">
      <c r="H574" s="16">
        <f t="shared" si="17"/>
        <v>0</v>
      </c>
      <c r="I574" s="16" t="b">
        <f t="shared" si="16"/>
        <v>0</v>
      </c>
    </row>
    <row r="575" spans="8:9" ht="14.25">
      <c r="H575" s="16">
        <f t="shared" si="17"/>
        <v>0</v>
      </c>
      <c r="I575" s="16" t="b">
        <f t="shared" si="16"/>
        <v>0</v>
      </c>
    </row>
    <row r="576" spans="8:9" ht="14.25">
      <c r="H576" s="16">
        <f t="shared" si="17"/>
        <v>0</v>
      </c>
      <c r="I576" s="16" t="b">
        <f t="shared" si="16"/>
        <v>0</v>
      </c>
    </row>
    <row r="577" spans="8:9" ht="14.25">
      <c r="H577" s="16">
        <f t="shared" si="17"/>
        <v>0</v>
      </c>
      <c r="I577" s="16" t="b">
        <f t="shared" si="16"/>
        <v>0</v>
      </c>
    </row>
    <row r="578" spans="8:9" ht="14.25">
      <c r="H578" s="16">
        <f t="shared" si="17"/>
        <v>0</v>
      </c>
      <c r="I578" s="16" t="b">
        <f t="shared" si="16"/>
        <v>0</v>
      </c>
    </row>
    <row r="579" spans="8:9" ht="14.25">
      <c r="H579" s="16">
        <f t="shared" si="17"/>
        <v>0</v>
      </c>
      <c r="I579" s="16" t="b">
        <f t="shared" si="16"/>
        <v>0</v>
      </c>
    </row>
    <row r="580" spans="8:9" ht="14.25">
      <c r="H580" s="16">
        <f t="shared" si="17"/>
        <v>0</v>
      </c>
      <c r="I580" s="16" t="b">
        <f aca="true" t="shared" si="18" ref="I580:I643">IF(E$1:E$65536="P",H$1:H$65536*2,IF(E$1:E$65536="S",H$1:H$65536*1.5,IF(E$1:E$65536="V",H$1:H$65536*1)))</f>
        <v>0</v>
      </c>
    </row>
    <row r="581" spans="8:9" ht="14.25">
      <c r="H581" s="16">
        <f aca="true" t="shared" si="19" ref="H581:H644">F581*G581</f>
        <v>0</v>
      </c>
      <c r="I581" s="16" t="b">
        <f t="shared" si="18"/>
        <v>0</v>
      </c>
    </row>
    <row r="582" spans="8:9" ht="14.25">
      <c r="H582" s="16">
        <f t="shared" si="19"/>
        <v>0</v>
      </c>
      <c r="I582" s="16" t="b">
        <f t="shared" si="18"/>
        <v>0</v>
      </c>
    </row>
    <row r="583" spans="8:9" ht="14.25">
      <c r="H583" s="16">
        <f t="shared" si="19"/>
        <v>0</v>
      </c>
      <c r="I583" s="16" t="b">
        <f t="shared" si="18"/>
        <v>0</v>
      </c>
    </row>
    <row r="584" spans="8:9" ht="14.25">
      <c r="H584" s="16">
        <f t="shared" si="19"/>
        <v>0</v>
      </c>
      <c r="I584" s="16" t="b">
        <f t="shared" si="18"/>
        <v>0</v>
      </c>
    </row>
    <row r="585" spans="8:9" ht="14.25">
      <c r="H585" s="16">
        <f t="shared" si="19"/>
        <v>0</v>
      </c>
      <c r="I585" s="16" t="b">
        <f t="shared" si="18"/>
        <v>0</v>
      </c>
    </row>
    <row r="586" spans="8:9" ht="14.25">
      <c r="H586" s="16">
        <f t="shared" si="19"/>
        <v>0</v>
      </c>
      <c r="I586" s="16" t="b">
        <f t="shared" si="18"/>
        <v>0</v>
      </c>
    </row>
    <row r="587" spans="8:9" ht="14.25">
      <c r="H587" s="16">
        <f t="shared" si="19"/>
        <v>0</v>
      </c>
      <c r="I587" s="16" t="b">
        <f t="shared" si="18"/>
        <v>0</v>
      </c>
    </row>
    <row r="588" spans="8:9" ht="14.25">
      <c r="H588" s="16">
        <f t="shared" si="19"/>
        <v>0</v>
      </c>
      <c r="I588" s="16" t="b">
        <f t="shared" si="18"/>
        <v>0</v>
      </c>
    </row>
    <row r="589" spans="8:9" ht="14.25">
      <c r="H589" s="16">
        <f t="shared" si="19"/>
        <v>0</v>
      </c>
      <c r="I589" s="16" t="b">
        <f t="shared" si="18"/>
        <v>0</v>
      </c>
    </row>
    <row r="590" spans="8:9" ht="14.25">
      <c r="H590" s="16">
        <f t="shared" si="19"/>
        <v>0</v>
      </c>
      <c r="I590" s="16" t="b">
        <f t="shared" si="18"/>
        <v>0</v>
      </c>
    </row>
    <row r="591" spans="8:9" ht="14.25">
      <c r="H591" s="16">
        <f t="shared" si="19"/>
        <v>0</v>
      </c>
      <c r="I591" s="16" t="b">
        <f t="shared" si="18"/>
        <v>0</v>
      </c>
    </row>
    <row r="592" spans="8:9" ht="14.25">
      <c r="H592" s="16">
        <f t="shared" si="19"/>
        <v>0</v>
      </c>
      <c r="I592" s="16" t="b">
        <f t="shared" si="18"/>
        <v>0</v>
      </c>
    </row>
    <row r="593" spans="8:9" ht="14.25">
      <c r="H593" s="16">
        <f t="shared" si="19"/>
        <v>0</v>
      </c>
      <c r="I593" s="16" t="b">
        <f t="shared" si="18"/>
        <v>0</v>
      </c>
    </row>
    <row r="594" spans="8:9" ht="14.25">
      <c r="H594" s="16">
        <f t="shared" si="19"/>
        <v>0</v>
      </c>
      <c r="I594" s="16" t="b">
        <f t="shared" si="18"/>
        <v>0</v>
      </c>
    </row>
    <row r="595" spans="8:9" ht="14.25">
      <c r="H595" s="16">
        <f t="shared" si="19"/>
        <v>0</v>
      </c>
      <c r="I595" s="16" t="b">
        <f t="shared" si="18"/>
        <v>0</v>
      </c>
    </row>
    <row r="596" spans="8:9" ht="14.25">
      <c r="H596" s="16">
        <f t="shared" si="19"/>
        <v>0</v>
      </c>
      <c r="I596" s="16" t="b">
        <f t="shared" si="18"/>
        <v>0</v>
      </c>
    </row>
    <row r="597" spans="8:9" ht="14.25">
      <c r="H597" s="16">
        <f t="shared" si="19"/>
        <v>0</v>
      </c>
      <c r="I597" s="16" t="b">
        <f t="shared" si="18"/>
        <v>0</v>
      </c>
    </row>
    <row r="598" spans="8:9" ht="14.25">
      <c r="H598" s="16">
        <f t="shared" si="19"/>
        <v>0</v>
      </c>
      <c r="I598" s="16" t="b">
        <f t="shared" si="18"/>
        <v>0</v>
      </c>
    </row>
    <row r="599" spans="8:9" ht="14.25">
      <c r="H599" s="16">
        <f t="shared" si="19"/>
        <v>0</v>
      </c>
      <c r="I599" s="16" t="b">
        <f t="shared" si="18"/>
        <v>0</v>
      </c>
    </row>
    <row r="600" spans="8:9" ht="14.25">
      <c r="H600" s="16">
        <f t="shared" si="19"/>
        <v>0</v>
      </c>
      <c r="I600" s="16" t="b">
        <f t="shared" si="18"/>
        <v>0</v>
      </c>
    </row>
    <row r="601" spans="8:9" ht="14.25">
      <c r="H601" s="16">
        <f t="shared" si="19"/>
        <v>0</v>
      </c>
      <c r="I601" s="16" t="b">
        <f t="shared" si="18"/>
        <v>0</v>
      </c>
    </row>
    <row r="602" spans="8:9" ht="14.25">
      <c r="H602" s="16">
        <f t="shared" si="19"/>
        <v>0</v>
      </c>
      <c r="I602" s="16" t="b">
        <f t="shared" si="18"/>
        <v>0</v>
      </c>
    </row>
    <row r="603" spans="8:9" ht="14.25">
      <c r="H603" s="16">
        <f t="shared" si="19"/>
        <v>0</v>
      </c>
      <c r="I603" s="16" t="b">
        <f t="shared" si="18"/>
        <v>0</v>
      </c>
    </row>
    <row r="604" spans="8:9" ht="14.25">
      <c r="H604" s="16">
        <f t="shared" si="19"/>
        <v>0</v>
      </c>
      <c r="I604" s="16" t="b">
        <f t="shared" si="18"/>
        <v>0</v>
      </c>
    </row>
    <row r="605" spans="8:9" ht="14.25">
      <c r="H605" s="16">
        <f t="shared" si="19"/>
        <v>0</v>
      </c>
      <c r="I605" s="16" t="b">
        <f t="shared" si="18"/>
        <v>0</v>
      </c>
    </row>
    <row r="606" spans="8:9" ht="14.25">
      <c r="H606" s="16">
        <f t="shared" si="19"/>
        <v>0</v>
      </c>
      <c r="I606" s="16" t="b">
        <f t="shared" si="18"/>
        <v>0</v>
      </c>
    </row>
    <row r="607" spans="8:9" ht="14.25">
      <c r="H607" s="16">
        <f t="shared" si="19"/>
        <v>0</v>
      </c>
      <c r="I607" s="16" t="b">
        <f t="shared" si="18"/>
        <v>0</v>
      </c>
    </row>
    <row r="608" spans="8:9" ht="14.25">
      <c r="H608" s="16">
        <f t="shared" si="19"/>
        <v>0</v>
      </c>
      <c r="I608" s="16" t="b">
        <f t="shared" si="18"/>
        <v>0</v>
      </c>
    </row>
    <row r="609" spans="8:9" ht="14.25">
      <c r="H609" s="16">
        <f t="shared" si="19"/>
        <v>0</v>
      </c>
      <c r="I609" s="16" t="b">
        <f t="shared" si="18"/>
        <v>0</v>
      </c>
    </row>
    <row r="610" spans="8:9" ht="14.25">
      <c r="H610" s="16">
        <f t="shared" si="19"/>
        <v>0</v>
      </c>
      <c r="I610" s="16" t="b">
        <f t="shared" si="18"/>
        <v>0</v>
      </c>
    </row>
    <row r="611" spans="8:9" ht="14.25">
      <c r="H611" s="16">
        <f t="shared" si="19"/>
        <v>0</v>
      </c>
      <c r="I611" s="16" t="b">
        <f t="shared" si="18"/>
        <v>0</v>
      </c>
    </row>
    <row r="612" spans="8:9" ht="14.25">
      <c r="H612" s="16">
        <f t="shared" si="19"/>
        <v>0</v>
      </c>
      <c r="I612" s="16" t="b">
        <f t="shared" si="18"/>
        <v>0</v>
      </c>
    </row>
    <row r="613" spans="8:9" ht="14.25">
      <c r="H613" s="16">
        <f t="shared" si="19"/>
        <v>0</v>
      </c>
      <c r="I613" s="16" t="b">
        <f t="shared" si="18"/>
        <v>0</v>
      </c>
    </row>
    <row r="614" spans="8:9" ht="14.25">
      <c r="H614" s="16">
        <f t="shared" si="19"/>
        <v>0</v>
      </c>
      <c r="I614" s="16" t="b">
        <f t="shared" si="18"/>
        <v>0</v>
      </c>
    </row>
    <row r="615" spans="8:9" ht="14.25">
      <c r="H615" s="16">
        <f t="shared" si="19"/>
        <v>0</v>
      </c>
      <c r="I615" s="16" t="b">
        <f t="shared" si="18"/>
        <v>0</v>
      </c>
    </row>
    <row r="616" spans="8:9" ht="14.25">
      <c r="H616" s="16">
        <f t="shared" si="19"/>
        <v>0</v>
      </c>
      <c r="I616" s="16" t="b">
        <f t="shared" si="18"/>
        <v>0</v>
      </c>
    </row>
    <row r="617" spans="8:9" ht="14.25">
      <c r="H617" s="16">
        <f t="shared" si="19"/>
        <v>0</v>
      </c>
      <c r="I617" s="16" t="b">
        <f t="shared" si="18"/>
        <v>0</v>
      </c>
    </row>
    <row r="618" spans="8:9" ht="14.25">
      <c r="H618" s="16">
        <f t="shared" si="19"/>
        <v>0</v>
      </c>
      <c r="I618" s="16" t="b">
        <f t="shared" si="18"/>
        <v>0</v>
      </c>
    </row>
    <row r="619" spans="8:9" ht="14.25">
      <c r="H619" s="16">
        <f t="shared" si="19"/>
        <v>0</v>
      </c>
      <c r="I619" s="16" t="b">
        <f t="shared" si="18"/>
        <v>0</v>
      </c>
    </row>
    <row r="620" spans="8:9" ht="14.25">
      <c r="H620" s="16">
        <f t="shared" si="19"/>
        <v>0</v>
      </c>
      <c r="I620" s="16" t="b">
        <f t="shared" si="18"/>
        <v>0</v>
      </c>
    </row>
    <row r="621" spans="8:9" ht="14.25">
      <c r="H621" s="16">
        <f t="shared" si="19"/>
        <v>0</v>
      </c>
      <c r="I621" s="16" t="b">
        <f t="shared" si="18"/>
        <v>0</v>
      </c>
    </row>
    <row r="622" spans="8:9" ht="14.25">
      <c r="H622" s="16">
        <f t="shared" si="19"/>
        <v>0</v>
      </c>
      <c r="I622" s="16" t="b">
        <f t="shared" si="18"/>
        <v>0</v>
      </c>
    </row>
    <row r="623" spans="8:9" ht="14.25">
      <c r="H623" s="16">
        <f t="shared" si="19"/>
        <v>0</v>
      </c>
      <c r="I623" s="16" t="b">
        <f t="shared" si="18"/>
        <v>0</v>
      </c>
    </row>
    <row r="624" spans="8:9" ht="14.25">
      <c r="H624" s="16">
        <f t="shared" si="19"/>
        <v>0</v>
      </c>
      <c r="I624" s="16" t="b">
        <f t="shared" si="18"/>
        <v>0</v>
      </c>
    </row>
    <row r="625" spans="8:9" ht="14.25">
      <c r="H625" s="16">
        <f t="shared" si="19"/>
        <v>0</v>
      </c>
      <c r="I625" s="16" t="b">
        <f t="shared" si="18"/>
        <v>0</v>
      </c>
    </row>
    <row r="626" spans="8:9" ht="14.25">
      <c r="H626" s="16">
        <f t="shared" si="19"/>
        <v>0</v>
      </c>
      <c r="I626" s="16" t="b">
        <f t="shared" si="18"/>
        <v>0</v>
      </c>
    </row>
    <row r="627" spans="8:9" ht="14.25">
      <c r="H627" s="16">
        <f t="shared" si="19"/>
        <v>0</v>
      </c>
      <c r="I627" s="16" t="b">
        <f t="shared" si="18"/>
        <v>0</v>
      </c>
    </row>
    <row r="628" spans="8:9" ht="14.25">
      <c r="H628" s="16">
        <f t="shared" si="19"/>
        <v>0</v>
      </c>
      <c r="I628" s="16" t="b">
        <f t="shared" si="18"/>
        <v>0</v>
      </c>
    </row>
    <row r="629" spans="8:9" ht="14.25">
      <c r="H629" s="16">
        <f t="shared" si="19"/>
        <v>0</v>
      </c>
      <c r="I629" s="16" t="b">
        <f t="shared" si="18"/>
        <v>0</v>
      </c>
    </row>
    <row r="630" spans="8:9" ht="14.25">
      <c r="H630" s="16">
        <f t="shared" si="19"/>
        <v>0</v>
      </c>
      <c r="I630" s="16" t="b">
        <f t="shared" si="18"/>
        <v>0</v>
      </c>
    </row>
    <row r="631" spans="8:9" ht="14.25">
      <c r="H631" s="16">
        <f t="shared" si="19"/>
        <v>0</v>
      </c>
      <c r="I631" s="16" t="b">
        <f t="shared" si="18"/>
        <v>0</v>
      </c>
    </row>
    <row r="632" spans="8:9" ht="14.25">
      <c r="H632" s="16">
        <f t="shared" si="19"/>
        <v>0</v>
      </c>
      <c r="I632" s="16" t="b">
        <f t="shared" si="18"/>
        <v>0</v>
      </c>
    </row>
    <row r="633" spans="8:9" ht="14.25">
      <c r="H633" s="16">
        <f t="shared" si="19"/>
        <v>0</v>
      </c>
      <c r="I633" s="16" t="b">
        <f t="shared" si="18"/>
        <v>0</v>
      </c>
    </row>
    <row r="634" spans="8:9" ht="14.25">
      <c r="H634" s="16">
        <f t="shared" si="19"/>
        <v>0</v>
      </c>
      <c r="I634" s="16" t="b">
        <f t="shared" si="18"/>
        <v>0</v>
      </c>
    </row>
    <row r="635" spans="8:9" ht="14.25">
      <c r="H635" s="16">
        <f t="shared" si="19"/>
        <v>0</v>
      </c>
      <c r="I635" s="16" t="b">
        <f t="shared" si="18"/>
        <v>0</v>
      </c>
    </row>
    <row r="636" spans="8:9" ht="14.25">
      <c r="H636" s="16">
        <f t="shared" si="19"/>
        <v>0</v>
      </c>
      <c r="I636" s="16" t="b">
        <f t="shared" si="18"/>
        <v>0</v>
      </c>
    </row>
    <row r="637" spans="8:9" ht="14.25">
      <c r="H637" s="16">
        <f t="shared" si="19"/>
        <v>0</v>
      </c>
      <c r="I637" s="16" t="b">
        <f t="shared" si="18"/>
        <v>0</v>
      </c>
    </row>
    <row r="638" spans="8:9" ht="14.25">
      <c r="H638" s="16">
        <f t="shared" si="19"/>
        <v>0</v>
      </c>
      <c r="I638" s="16" t="b">
        <f t="shared" si="18"/>
        <v>0</v>
      </c>
    </row>
    <row r="639" spans="8:9" ht="14.25">
      <c r="H639" s="16">
        <f t="shared" si="19"/>
        <v>0</v>
      </c>
      <c r="I639" s="16" t="b">
        <f t="shared" si="18"/>
        <v>0</v>
      </c>
    </row>
    <row r="640" spans="8:9" ht="14.25">
      <c r="H640" s="16">
        <f t="shared" si="19"/>
        <v>0</v>
      </c>
      <c r="I640" s="16" t="b">
        <f t="shared" si="18"/>
        <v>0</v>
      </c>
    </row>
    <row r="641" spans="8:9" ht="14.25">
      <c r="H641" s="16">
        <f t="shared" si="19"/>
        <v>0</v>
      </c>
      <c r="I641" s="16" t="b">
        <f t="shared" si="18"/>
        <v>0</v>
      </c>
    </row>
    <row r="642" spans="8:9" ht="14.25">
      <c r="H642" s="16">
        <f t="shared" si="19"/>
        <v>0</v>
      </c>
      <c r="I642" s="16" t="b">
        <f t="shared" si="18"/>
        <v>0</v>
      </c>
    </row>
    <row r="643" spans="8:9" ht="14.25">
      <c r="H643" s="16">
        <f t="shared" si="19"/>
        <v>0</v>
      </c>
      <c r="I643" s="16" t="b">
        <f t="shared" si="18"/>
        <v>0</v>
      </c>
    </row>
    <row r="644" spans="8:9" ht="14.25">
      <c r="H644" s="16">
        <f t="shared" si="19"/>
        <v>0</v>
      </c>
      <c r="I644" s="16" t="b">
        <f aca="true" t="shared" si="20" ref="I644:I707">IF(E$1:E$65536="P",H$1:H$65536*2,IF(E$1:E$65536="S",H$1:H$65536*1.5,IF(E$1:E$65536="V",H$1:H$65536*1)))</f>
        <v>0</v>
      </c>
    </row>
    <row r="645" spans="8:9" ht="14.25">
      <c r="H645" s="16">
        <f aca="true" t="shared" si="21" ref="H645:H708">F645*G645</f>
        <v>0</v>
      </c>
      <c r="I645" s="16" t="b">
        <f t="shared" si="20"/>
        <v>0</v>
      </c>
    </row>
    <row r="646" spans="8:9" ht="14.25">
      <c r="H646" s="16">
        <f t="shared" si="21"/>
        <v>0</v>
      </c>
      <c r="I646" s="16" t="b">
        <f t="shared" si="20"/>
        <v>0</v>
      </c>
    </row>
    <row r="647" spans="8:9" ht="14.25">
      <c r="H647" s="16">
        <f t="shared" si="21"/>
        <v>0</v>
      </c>
      <c r="I647" s="16" t="b">
        <f t="shared" si="20"/>
        <v>0</v>
      </c>
    </row>
    <row r="648" spans="8:9" ht="14.25">
      <c r="H648" s="16">
        <f t="shared" si="21"/>
        <v>0</v>
      </c>
      <c r="I648" s="16" t="b">
        <f t="shared" si="20"/>
        <v>0</v>
      </c>
    </row>
    <row r="649" spans="8:9" ht="14.25">
      <c r="H649" s="16">
        <f t="shared" si="21"/>
        <v>0</v>
      </c>
      <c r="I649" s="16" t="b">
        <f t="shared" si="20"/>
        <v>0</v>
      </c>
    </row>
    <row r="650" spans="8:9" ht="14.25">
      <c r="H650" s="16">
        <f t="shared" si="21"/>
        <v>0</v>
      </c>
      <c r="I650" s="16" t="b">
        <f t="shared" si="20"/>
        <v>0</v>
      </c>
    </row>
    <row r="651" spans="8:9" ht="14.25">
      <c r="H651" s="16">
        <f t="shared" si="21"/>
        <v>0</v>
      </c>
      <c r="I651" s="16" t="b">
        <f t="shared" si="20"/>
        <v>0</v>
      </c>
    </row>
    <row r="652" spans="8:9" ht="14.25">
      <c r="H652" s="16">
        <f t="shared" si="21"/>
        <v>0</v>
      </c>
      <c r="I652" s="16" t="b">
        <f t="shared" si="20"/>
        <v>0</v>
      </c>
    </row>
    <row r="653" spans="8:9" ht="14.25">
      <c r="H653" s="16">
        <f t="shared" si="21"/>
        <v>0</v>
      </c>
      <c r="I653" s="16" t="b">
        <f t="shared" si="20"/>
        <v>0</v>
      </c>
    </row>
    <row r="654" spans="8:9" ht="14.25">
      <c r="H654" s="16">
        <f t="shared" si="21"/>
        <v>0</v>
      </c>
      <c r="I654" s="16" t="b">
        <f t="shared" si="20"/>
        <v>0</v>
      </c>
    </row>
    <row r="655" spans="8:9" ht="14.25">
      <c r="H655" s="16">
        <f t="shared" si="21"/>
        <v>0</v>
      </c>
      <c r="I655" s="16" t="b">
        <f t="shared" si="20"/>
        <v>0</v>
      </c>
    </row>
    <row r="656" spans="8:9" ht="14.25">
      <c r="H656" s="16">
        <f t="shared" si="21"/>
        <v>0</v>
      </c>
      <c r="I656" s="16" t="b">
        <f t="shared" si="20"/>
        <v>0</v>
      </c>
    </row>
    <row r="657" spans="8:9" ht="14.25">
      <c r="H657" s="16">
        <f t="shared" si="21"/>
        <v>0</v>
      </c>
      <c r="I657" s="16" t="b">
        <f t="shared" si="20"/>
        <v>0</v>
      </c>
    </row>
    <row r="658" spans="8:9" ht="14.25">
      <c r="H658" s="16">
        <f t="shared" si="21"/>
        <v>0</v>
      </c>
      <c r="I658" s="16" t="b">
        <f t="shared" si="20"/>
        <v>0</v>
      </c>
    </row>
    <row r="659" spans="8:9" ht="14.25">
      <c r="H659" s="16">
        <f t="shared" si="21"/>
        <v>0</v>
      </c>
      <c r="I659" s="16" t="b">
        <f t="shared" si="20"/>
        <v>0</v>
      </c>
    </row>
    <row r="660" spans="8:9" ht="14.25">
      <c r="H660" s="16">
        <f t="shared" si="21"/>
        <v>0</v>
      </c>
      <c r="I660" s="16" t="b">
        <f t="shared" si="20"/>
        <v>0</v>
      </c>
    </row>
    <row r="661" spans="8:9" ht="14.25">
      <c r="H661" s="16">
        <f t="shared" si="21"/>
        <v>0</v>
      </c>
      <c r="I661" s="16" t="b">
        <f t="shared" si="20"/>
        <v>0</v>
      </c>
    </row>
    <row r="662" spans="8:9" ht="14.25">
      <c r="H662" s="16">
        <f t="shared" si="21"/>
        <v>0</v>
      </c>
      <c r="I662" s="16" t="b">
        <f t="shared" si="20"/>
        <v>0</v>
      </c>
    </row>
    <row r="663" spans="8:9" ht="14.25">
      <c r="H663" s="16">
        <f t="shared" si="21"/>
        <v>0</v>
      </c>
      <c r="I663" s="16" t="b">
        <f t="shared" si="20"/>
        <v>0</v>
      </c>
    </row>
    <row r="664" spans="8:9" ht="14.25">
      <c r="H664" s="16">
        <f t="shared" si="21"/>
        <v>0</v>
      </c>
      <c r="I664" s="16" t="b">
        <f t="shared" si="20"/>
        <v>0</v>
      </c>
    </row>
    <row r="665" spans="8:9" ht="14.25">
      <c r="H665" s="16">
        <f t="shared" si="21"/>
        <v>0</v>
      </c>
      <c r="I665" s="16" t="b">
        <f t="shared" si="20"/>
        <v>0</v>
      </c>
    </row>
    <row r="666" spans="8:9" ht="14.25">
      <c r="H666" s="16">
        <f t="shared" si="21"/>
        <v>0</v>
      </c>
      <c r="I666" s="16" t="b">
        <f t="shared" si="20"/>
        <v>0</v>
      </c>
    </row>
    <row r="667" spans="8:9" ht="14.25">
      <c r="H667" s="16">
        <f t="shared" si="21"/>
        <v>0</v>
      </c>
      <c r="I667" s="16" t="b">
        <f t="shared" si="20"/>
        <v>0</v>
      </c>
    </row>
    <row r="668" spans="8:9" ht="14.25">
      <c r="H668" s="16">
        <f t="shared" si="21"/>
        <v>0</v>
      </c>
      <c r="I668" s="16" t="b">
        <f t="shared" si="20"/>
        <v>0</v>
      </c>
    </row>
    <row r="669" spans="8:9" ht="14.25">
      <c r="H669" s="16">
        <f t="shared" si="21"/>
        <v>0</v>
      </c>
      <c r="I669" s="16" t="b">
        <f t="shared" si="20"/>
        <v>0</v>
      </c>
    </row>
    <row r="670" spans="8:9" ht="14.25">
      <c r="H670" s="16">
        <f t="shared" si="21"/>
        <v>0</v>
      </c>
      <c r="I670" s="16" t="b">
        <f t="shared" si="20"/>
        <v>0</v>
      </c>
    </row>
    <row r="671" spans="8:9" ht="14.25">
      <c r="H671" s="16">
        <f t="shared" si="21"/>
        <v>0</v>
      </c>
      <c r="I671" s="16" t="b">
        <f t="shared" si="20"/>
        <v>0</v>
      </c>
    </row>
    <row r="672" spans="8:9" ht="14.25">
      <c r="H672" s="16">
        <f t="shared" si="21"/>
        <v>0</v>
      </c>
      <c r="I672" s="16" t="b">
        <f t="shared" si="20"/>
        <v>0</v>
      </c>
    </row>
    <row r="673" spans="8:9" ht="14.25">
      <c r="H673" s="16">
        <f t="shared" si="21"/>
        <v>0</v>
      </c>
      <c r="I673" s="16" t="b">
        <f t="shared" si="20"/>
        <v>0</v>
      </c>
    </row>
    <row r="674" spans="8:9" ht="14.25">
      <c r="H674" s="16">
        <f t="shared" si="21"/>
        <v>0</v>
      </c>
      <c r="I674" s="16" t="b">
        <f t="shared" si="20"/>
        <v>0</v>
      </c>
    </row>
    <row r="675" spans="8:9" ht="14.25">
      <c r="H675" s="16">
        <f t="shared" si="21"/>
        <v>0</v>
      </c>
      <c r="I675" s="16" t="b">
        <f t="shared" si="20"/>
        <v>0</v>
      </c>
    </row>
    <row r="676" spans="8:9" ht="14.25">
      <c r="H676" s="16">
        <f t="shared" si="21"/>
        <v>0</v>
      </c>
      <c r="I676" s="16" t="b">
        <f t="shared" si="20"/>
        <v>0</v>
      </c>
    </row>
    <row r="677" spans="8:9" ht="14.25">
      <c r="H677" s="16">
        <f t="shared" si="21"/>
        <v>0</v>
      </c>
      <c r="I677" s="16" t="b">
        <f t="shared" si="20"/>
        <v>0</v>
      </c>
    </row>
    <row r="678" spans="8:9" ht="14.25">
      <c r="H678" s="16">
        <f t="shared" si="21"/>
        <v>0</v>
      </c>
      <c r="I678" s="16" t="b">
        <f t="shared" si="20"/>
        <v>0</v>
      </c>
    </row>
    <row r="679" spans="8:9" ht="14.25">
      <c r="H679" s="16">
        <f t="shared" si="21"/>
        <v>0</v>
      </c>
      <c r="I679" s="16" t="b">
        <f t="shared" si="20"/>
        <v>0</v>
      </c>
    </row>
    <row r="680" spans="8:9" ht="14.25">
      <c r="H680" s="16">
        <f t="shared" si="21"/>
        <v>0</v>
      </c>
      <c r="I680" s="16" t="b">
        <f t="shared" si="20"/>
        <v>0</v>
      </c>
    </row>
    <row r="681" spans="8:9" ht="14.25">
      <c r="H681" s="16">
        <f t="shared" si="21"/>
        <v>0</v>
      </c>
      <c r="I681" s="16" t="b">
        <f t="shared" si="20"/>
        <v>0</v>
      </c>
    </row>
    <row r="682" spans="8:9" ht="14.25">
      <c r="H682" s="16">
        <f t="shared" si="21"/>
        <v>0</v>
      </c>
      <c r="I682" s="16" t="b">
        <f t="shared" si="20"/>
        <v>0</v>
      </c>
    </row>
    <row r="683" spans="8:9" ht="14.25">
      <c r="H683" s="16">
        <f t="shared" si="21"/>
        <v>0</v>
      </c>
      <c r="I683" s="16" t="b">
        <f t="shared" si="20"/>
        <v>0</v>
      </c>
    </row>
    <row r="684" spans="8:9" ht="14.25">
      <c r="H684" s="16">
        <f t="shared" si="21"/>
        <v>0</v>
      </c>
      <c r="I684" s="16" t="b">
        <f t="shared" si="20"/>
        <v>0</v>
      </c>
    </row>
    <row r="685" spans="8:9" ht="14.25">
      <c r="H685" s="16">
        <f t="shared" si="21"/>
        <v>0</v>
      </c>
      <c r="I685" s="16" t="b">
        <f t="shared" si="20"/>
        <v>0</v>
      </c>
    </row>
    <row r="686" spans="8:9" ht="14.25">
      <c r="H686" s="16">
        <f t="shared" si="21"/>
        <v>0</v>
      </c>
      <c r="I686" s="16" t="b">
        <f t="shared" si="20"/>
        <v>0</v>
      </c>
    </row>
    <row r="687" spans="8:9" ht="14.25">
      <c r="H687" s="16">
        <f t="shared" si="21"/>
        <v>0</v>
      </c>
      <c r="I687" s="16" t="b">
        <f t="shared" si="20"/>
        <v>0</v>
      </c>
    </row>
    <row r="688" spans="8:9" ht="14.25">
      <c r="H688" s="16">
        <f t="shared" si="21"/>
        <v>0</v>
      </c>
      <c r="I688" s="16" t="b">
        <f t="shared" si="20"/>
        <v>0</v>
      </c>
    </row>
    <row r="689" spans="8:9" ht="14.25">
      <c r="H689" s="16">
        <f t="shared" si="21"/>
        <v>0</v>
      </c>
      <c r="I689" s="16" t="b">
        <f t="shared" si="20"/>
        <v>0</v>
      </c>
    </row>
    <row r="690" spans="8:9" ht="14.25">
      <c r="H690" s="16">
        <f t="shared" si="21"/>
        <v>0</v>
      </c>
      <c r="I690" s="16" t="b">
        <f t="shared" si="20"/>
        <v>0</v>
      </c>
    </row>
    <row r="691" spans="8:9" ht="14.25">
      <c r="H691" s="16">
        <f t="shared" si="21"/>
        <v>0</v>
      </c>
      <c r="I691" s="16" t="b">
        <f t="shared" si="20"/>
        <v>0</v>
      </c>
    </row>
    <row r="692" spans="8:9" ht="14.25">
      <c r="H692" s="16">
        <f t="shared" si="21"/>
        <v>0</v>
      </c>
      <c r="I692" s="16" t="b">
        <f t="shared" si="20"/>
        <v>0</v>
      </c>
    </row>
    <row r="693" spans="8:9" ht="14.25">
      <c r="H693" s="16">
        <f t="shared" si="21"/>
        <v>0</v>
      </c>
      <c r="I693" s="16" t="b">
        <f t="shared" si="20"/>
        <v>0</v>
      </c>
    </row>
    <row r="694" spans="8:9" ht="14.25">
      <c r="H694" s="16">
        <f t="shared" si="21"/>
        <v>0</v>
      </c>
      <c r="I694" s="16" t="b">
        <f t="shared" si="20"/>
        <v>0</v>
      </c>
    </row>
    <row r="695" spans="8:9" ht="14.25">
      <c r="H695" s="16">
        <f t="shared" si="21"/>
        <v>0</v>
      </c>
      <c r="I695" s="16" t="b">
        <f t="shared" si="20"/>
        <v>0</v>
      </c>
    </row>
    <row r="696" spans="8:9" ht="14.25">
      <c r="H696" s="16">
        <f t="shared" si="21"/>
        <v>0</v>
      </c>
      <c r="I696" s="16" t="b">
        <f t="shared" si="20"/>
        <v>0</v>
      </c>
    </row>
    <row r="697" spans="8:9" ht="14.25">
      <c r="H697" s="16">
        <f t="shared" si="21"/>
        <v>0</v>
      </c>
      <c r="I697" s="16" t="b">
        <f t="shared" si="20"/>
        <v>0</v>
      </c>
    </row>
    <row r="698" spans="8:9" ht="14.25">
      <c r="H698" s="16">
        <f t="shared" si="21"/>
        <v>0</v>
      </c>
      <c r="I698" s="16" t="b">
        <f t="shared" si="20"/>
        <v>0</v>
      </c>
    </row>
    <row r="699" spans="8:9" ht="14.25">
      <c r="H699" s="16">
        <f t="shared" si="21"/>
        <v>0</v>
      </c>
      <c r="I699" s="16" t="b">
        <f t="shared" si="20"/>
        <v>0</v>
      </c>
    </row>
    <row r="700" spans="8:9" ht="14.25">
      <c r="H700" s="16">
        <f t="shared" si="21"/>
        <v>0</v>
      </c>
      <c r="I700" s="16" t="b">
        <f t="shared" si="20"/>
        <v>0</v>
      </c>
    </row>
    <row r="701" spans="8:9" ht="14.25">
      <c r="H701" s="16">
        <f t="shared" si="21"/>
        <v>0</v>
      </c>
      <c r="I701" s="16" t="b">
        <f t="shared" si="20"/>
        <v>0</v>
      </c>
    </row>
    <row r="702" spans="8:9" ht="14.25">
      <c r="H702" s="16">
        <f t="shared" si="21"/>
        <v>0</v>
      </c>
      <c r="I702" s="16" t="b">
        <f t="shared" si="20"/>
        <v>0</v>
      </c>
    </row>
    <row r="703" spans="8:9" ht="14.25">
      <c r="H703" s="16">
        <f t="shared" si="21"/>
        <v>0</v>
      </c>
      <c r="I703" s="16" t="b">
        <f t="shared" si="20"/>
        <v>0</v>
      </c>
    </row>
    <row r="704" spans="8:9" ht="14.25">
      <c r="H704" s="16">
        <f t="shared" si="21"/>
        <v>0</v>
      </c>
      <c r="I704" s="16" t="b">
        <f t="shared" si="20"/>
        <v>0</v>
      </c>
    </row>
    <row r="705" spans="8:9" ht="14.25">
      <c r="H705" s="16">
        <f t="shared" si="21"/>
        <v>0</v>
      </c>
      <c r="I705" s="16" t="b">
        <f t="shared" si="20"/>
        <v>0</v>
      </c>
    </row>
    <row r="706" spans="8:9" ht="14.25">
      <c r="H706" s="16">
        <f t="shared" si="21"/>
        <v>0</v>
      </c>
      <c r="I706" s="16" t="b">
        <f t="shared" si="20"/>
        <v>0</v>
      </c>
    </row>
    <row r="707" spans="8:9" ht="14.25">
      <c r="H707" s="16">
        <f t="shared" si="21"/>
        <v>0</v>
      </c>
      <c r="I707" s="16" t="b">
        <f t="shared" si="20"/>
        <v>0</v>
      </c>
    </row>
    <row r="708" spans="8:9" ht="14.25">
      <c r="H708" s="16">
        <f t="shared" si="21"/>
        <v>0</v>
      </c>
      <c r="I708" s="16" t="b">
        <f aca="true" t="shared" si="22" ref="I708:I732">IF(E$1:E$65536="P",H$1:H$65536*2,IF(E$1:E$65536="S",H$1:H$65536*1.5,IF(E$1:E$65536="V",H$1:H$65536*1)))</f>
        <v>0</v>
      </c>
    </row>
    <row r="709" spans="8:9" ht="14.25">
      <c r="H709" s="16">
        <f aca="true" t="shared" si="23" ref="H709:H732">F709*G709</f>
        <v>0</v>
      </c>
      <c r="I709" s="16" t="b">
        <f t="shared" si="22"/>
        <v>0</v>
      </c>
    </row>
    <row r="710" spans="8:9" ht="14.25">
      <c r="H710" s="16">
        <f t="shared" si="23"/>
        <v>0</v>
      </c>
      <c r="I710" s="16" t="b">
        <f t="shared" si="22"/>
        <v>0</v>
      </c>
    </row>
    <row r="711" spans="8:9" ht="14.25">
      <c r="H711" s="16">
        <f t="shared" si="23"/>
        <v>0</v>
      </c>
      <c r="I711" s="16" t="b">
        <f t="shared" si="22"/>
        <v>0</v>
      </c>
    </row>
    <row r="712" spans="8:9" ht="14.25">
      <c r="H712" s="16">
        <f t="shared" si="23"/>
        <v>0</v>
      </c>
      <c r="I712" s="16" t="b">
        <f t="shared" si="22"/>
        <v>0</v>
      </c>
    </row>
    <row r="713" spans="8:9" ht="14.25">
      <c r="H713" s="16">
        <f t="shared" si="23"/>
        <v>0</v>
      </c>
      <c r="I713" s="16" t="b">
        <f t="shared" si="22"/>
        <v>0</v>
      </c>
    </row>
    <row r="714" spans="8:9" ht="14.25">
      <c r="H714" s="16">
        <f t="shared" si="23"/>
        <v>0</v>
      </c>
      <c r="I714" s="16" t="b">
        <f t="shared" si="22"/>
        <v>0</v>
      </c>
    </row>
    <row r="715" spans="8:9" ht="14.25">
      <c r="H715" s="16">
        <f t="shared" si="23"/>
        <v>0</v>
      </c>
      <c r="I715" s="16" t="b">
        <f t="shared" si="22"/>
        <v>0</v>
      </c>
    </row>
    <row r="716" spans="8:9" ht="14.25">
      <c r="H716" s="16">
        <f t="shared" si="23"/>
        <v>0</v>
      </c>
      <c r="I716" s="16" t="b">
        <f t="shared" si="22"/>
        <v>0</v>
      </c>
    </row>
    <row r="717" spans="8:9" ht="14.25">
      <c r="H717" s="16">
        <f t="shared" si="23"/>
        <v>0</v>
      </c>
      <c r="I717" s="16" t="b">
        <f t="shared" si="22"/>
        <v>0</v>
      </c>
    </row>
    <row r="718" spans="8:9" ht="14.25">
      <c r="H718" s="16">
        <f t="shared" si="23"/>
        <v>0</v>
      </c>
      <c r="I718" s="16" t="b">
        <f t="shared" si="22"/>
        <v>0</v>
      </c>
    </row>
    <row r="719" spans="8:9" ht="14.25">
      <c r="H719" s="16">
        <f t="shared" si="23"/>
        <v>0</v>
      </c>
      <c r="I719" s="16" t="b">
        <f t="shared" si="22"/>
        <v>0</v>
      </c>
    </row>
    <row r="720" spans="8:9" ht="14.25">
      <c r="H720" s="16">
        <f t="shared" si="23"/>
        <v>0</v>
      </c>
      <c r="I720" s="16" t="b">
        <f t="shared" si="22"/>
        <v>0</v>
      </c>
    </row>
    <row r="721" spans="8:9" ht="14.25">
      <c r="H721" s="16">
        <f t="shared" si="23"/>
        <v>0</v>
      </c>
      <c r="I721" s="16" t="b">
        <f t="shared" si="22"/>
        <v>0</v>
      </c>
    </row>
    <row r="722" spans="8:9" ht="14.25">
      <c r="H722" s="16">
        <f t="shared" si="23"/>
        <v>0</v>
      </c>
      <c r="I722" s="16" t="b">
        <f t="shared" si="22"/>
        <v>0</v>
      </c>
    </row>
    <row r="723" spans="8:9" ht="14.25">
      <c r="H723" s="16">
        <f t="shared" si="23"/>
        <v>0</v>
      </c>
      <c r="I723" s="16" t="b">
        <f t="shared" si="22"/>
        <v>0</v>
      </c>
    </row>
    <row r="724" spans="8:9" ht="14.25">
      <c r="H724" s="16">
        <f t="shared" si="23"/>
        <v>0</v>
      </c>
      <c r="I724" s="16" t="b">
        <f t="shared" si="22"/>
        <v>0</v>
      </c>
    </row>
    <row r="725" spans="8:9" ht="14.25">
      <c r="H725" s="16">
        <f t="shared" si="23"/>
        <v>0</v>
      </c>
      <c r="I725" s="16" t="b">
        <f t="shared" si="22"/>
        <v>0</v>
      </c>
    </row>
    <row r="726" spans="8:9" ht="14.25">
      <c r="H726" s="16">
        <f t="shared" si="23"/>
        <v>0</v>
      </c>
      <c r="I726" s="16" t="b">
        <f t="shared" si="22"/>
        <v>0</v>
      </c>
    </row>
    <row r="727" spans="8:9" ht="14.25">
      <c r="H727" s="16">
        <f t="shared" si="23"/>
        <v>0</v>
      </c>
      <c r="I727" s="16" t="b">
        <f t="shared" si="22"/>
        <v>0</v>
      </c>
    </row>
    <row r="728" spans="8:9" ht="14.25">
      <c r="H728" s="16">
        <f t="shared" si="23"/>
        <v>0</v>
      </c>
      <c r="I728" s="16" t="b">
        <f t="shared" si="22"/>
        <v>0</v>
      </c>
    </row>
    <row r="729" spans="8:9" ht="14.25">
      <c r="H729" s="16">
        <f t="shared" si="23"/>
        <v>0</v>
      </c>
      <c r="I729" s="16" t="b">
        <f t="shared" si="22"/>
        <v>0</v>
      </c>
    </row>
    <row r="730" spans="8:9" ht="14.25">
      <c r="H730" s="16">
        <f t="shared" si="23"/>
        <v>0</v>
      </c>
      <c r="I730" s="16" t="b">
        <f t="shared" si="22"/>
        <v>0</v>
      </c>
    </row>
    <row r="731" spans="8:9" ht="14.25">
      <c r="H731" s="16">
        <f t="shared" si="23"/>
        <v>0</v>
      </c>
      <c r="I731" s="16" t="b">
        <f t="shared" si="22"/>
        <v>0</v>
      </c>
    </row>
    <row r="732" spans="8:9" ht="14.25">
      <c r="H732" s="16">
        <f t="shared" si="23"/>
        <v>0</v>
      </c>
      <c r="I732" s="16" t="b">
        <f t="shared" si="22"/>
        <v>0</v>
      </c>
    </row>
  </sheetData>
  <sheetProtection/>
  <autoFilter ref="A3:E3"/>
  <mergeCells count="2">
    <mergeCell ref="A2:J2"/>
    <mergeCell ref="A1:J1"/>
  </mergeCells>
  <printOptions/>
  <pageMargins left="0.7" right="0.7" top="0.75" bottom="0.75" header="0.3" footer="0.3"/>
  <pageSetup fitToHeight="0" fitToWidth="1" horizontalDpi="600" verticalDpi="600" orientation="portrait" paperSize="9" scale="45" r:id="rId1"/>
  <rowBreaks count="1" manualBreakCount="1">
    <brk id="65" max="8"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Dević Pavlić</dc:creator>
  <cp:keywords/>
  <dc:description/>
  <cp:lastModifiedBy>Daira Rudić</cp:lastModifiedBy>
  <cp:lastPrinted>2018-05-29T12:50:34Z</cp:lastPrinted>
  <dcterms:created xsi:type="dcterms:W3CDTF">2018-04-25T07:50:59Z</dcterms:created>
  <dcterms:modified xsi:type="dcterms:W3CDTF">2018-07-11T08:17:03Z</dcterms:modified>
  <cp:category/>
  <cp:version/>
  <cp:contentType/>
  <cp:contentStatus/>
</cp:coreProperties>
</file>